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ve.toomsalu\Desktop\VV 2025\Detsember\2.12.25\vormistatud\"/>
    </mc:Choice>
  </mc:AlternateContent>
  <xr:revisionPtr revIDLastSave="0" documentId="13_ncr:1_{DD7A12D1-BB72-4CE8-B596-45D916CE03C6}" xr6:coauthVersionLast="47" xr6:coauthVersionMax="47" xr10:uidLastSave="{00000000-0000-0000-0000-000000000000}"/>
  <bookViews>
    <workbookView xWindow="-120" yWindow="-120" windowWidth="29040" windowHeight="15720" xr2:uid="{0CBF819D-37CE-4923-BFAF-46F42E612453}"/>
  </bookViews>
  <sheets>
    <sheet name="Teeregistrile 2-2024" sheetId="1" r:id="rId1"/>
  </sheets>
  <definedNames>
    <definedName name="_xlnm._FilterDatabase" localSheetId="0" hidden="1">'Teeregistrile 2-2024'!$A$5:$O$83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79" i="1"/>
  <c r="E12" i="1"/>
  <c r="E11" i="1"/>
  <c r="E10" i="1"/>
  <c r="E9" i="1"/>
  <c r="E8" i="1"/>
  <c r="E7" i="1"/>
  <c r="E6" i="1"/>
  <c r="E31" i="1"/>
  <c r="E30" i="1"/>
  <c r="E29" i="1"/>
  <c r="E28" i="1"/>
  <c r="E27" i="1"/>
  <c r="E26" i="1"/>
  <c r="E25" i="1"/>
  <c r="E24" i="1"/>
  <c r="E23" i="1"/>
  <c r="E83" i="1"/>
  <c r="E82" i="1"/>
  <c r="E81" i="1"/>
  <c r="E8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39" i="1"/>
  <c r="E38" i="1"/>
  <c r="E37" i="1"/>
  <c r="E36" i="1"/>
  <c r="E35" i="1"/>
  <c r="E34" i="1"/>
  <c r="E33" i="1"/>
  <c r="E32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<sst xmlns="http://schemas.openxmlformats.org/spreadsheetml/2006/main" count="832" uniqueCount="218">
  <si>
    <t>Number</t>
  </si>
  <si>
    <t>Tee nimi</t>
  </si>
  <si>
    <t>Algus</t>
  </si>
  <si>
    <t>Lõpp</t>
  </si>
  <si>
    <t>Lõik</t>
  </si>
  <si>
    <t>TUNNUS</t>
  </si>
  <si>
    <t>SIHT1</t>
  </si>
  <si>
    <t>OMVORM</t>
  </si>
  <si>
    <t>AK lepingu nr</t>
  </si>
  <si>
    <t>AK lepingu kp</t>
  </si>
  <si>
    <t>Tee liik</t>
  </si>
  <si>
    <t>L_AADRESS</t>
  </si>
  <si>
    <t>MK_NIMI</t>
  </si>
  <si>
    <t>AY_NIMI</t>
  </si>
  <si>
    <t>avalik</t>
  </si>
  <si>
    <t>maantee</t>
  </si>
  <si>
    <t>Saare maakond</t>
  </si>
  <si>
    <t>Maatulundusmaa</t>
  </si>
  <si>
    <t>Eraomand</t>
  </si>
  <si>
    <t>Matsi</t>
  </si>
  <si>
    <t>Mihkli</t>
  </si>
  <si>
    <t>Reinu</t>
  </si>
  <si>
    <t>Juhani</t>
  </si>
  <si>
    <t>Elamumaa</t>
  </si>
  <si>
    <t>Jüri</t>
  </si>
  <si>
    <t>Allika</t>
  </si>
  <si>
    <t>Põllu</t>
  </si>
  <si>
    <t>Aadu</t>
  </si>
  <si>
    <t>Rässa külatee</t>
  </si>
  <si>
    <t>Rässa küla</t>
  </si>
  <si>
    <t>47801:008:0547</t>
  </si>
  <si>
    <t>01.09.2008</t>
  </si>
  <si>
    <t>Kadakavälja</t>
  </si>
  <si>
    <t>47801:008:0662</t>
  </si>
  <si>
    <t>24.04.2009</t>
  </si>
  <si>
    <t>Oboko-Saadu</t>
  </si>
  <si>
    <t>47801:008:0746</t>
  </si>
  <si>
    <t>Kopli</t>
  </si>
  <si>
    <t>47801:008:0328</t>
  </si>
  <si>
    <t>Mardi</t>
  </si>
  <si>
    <t>Võiküla</t>
  </si>
  <si>
    <t>Tusti küla</t>
  </si>
  <si>
    <t>47801:008:0076</t>
  </si>
  <si>
    <t>Hellamaa küla</t>
  </si>
  <si>
    <t>Lepa</t>
  </si>
  <si>
    <t>Põldetagune tee</t>
  </si>
  <si>
    <t>47801:005:0449</t>
  </si>
  <si>
    <t>Peedu</t>
  </si>
  <si>
    <t>Lehtmetsa küla</t>
  </si>
  <si>
    <t>Lõetsa küla</t>
  </si>
  <si>
    <t>Lõetsa külatee</t>
  </si>
  <si>
    <t>47801:005:0330</t>
  </si>
  <si>
    <t>Suure-Jaagu</t>
  </si>
  <si>
    <t>47801:005:0207</t>
  </si>
  <si>
    <t>Vana-Nuka</t>
  </si>
  <si>
    <t>47801:005:0006</t>
  </si>
  <si>
    <t>Jaagutoa</t>
  </si>
  <si>
    <t>Ärimaa</t>
  </si>
  <si>
    <t>Lepiku küla</t>
  </si>
  <si>
    <t>Põitse küla</t>
  </si>
  <si>
    <t>Põitse külatee</t>
  </si>
  <si>
    <t>47801:002:0224</t>
  </si>
  <si>
    <t>30.09.2009</t>
  </si>
  <si>
    <t>Nõmme</t>
  </si>
  <si>
    <t>47801:001:0936</t>
  </si>
  <si>
    <t>Juula</t>
  </si>
  <si>
    <t>Lumiste-Tupenurme tee</t>
  </si>
  <si>
    <t>47801:003:0169</t>
  </si>
  <si>
    <t>Karjamaa</t>
  </si>
  <si>
    <t>Pallasmaa külatee</t>
  </si>
  <si>
    <t>Pallasmaa küla</t>
  </si>
  <si>
    <t>47801:003:0496</t>
  </si>
  <si>
    <t>05.05.2014</t>
  </si>
  <si>
    <t>47801:003:0508</t>
  </si>
  <si>
    <t>02.12.2009</t>
  </si>
  <si>
    <t>Oksa</t>
  </si>
  <si>
    <t>Nõmmküla</t>
  </si>
  <si>
    <t>Nõmmküla külatee</t>
  </si>
  <si>
    <t>47801:001:1046</t>
  </si>
  <si>
    <t>Laasu</t>
  </si>
  <si>
    <t>47801:001:1047</t>
  </si>
  <si>
    <t>47801:003:0399</t>
  </si>
  <si>
    <t>Uueaia</t>
  </si>
  <si>
    <t>Koolielu</t>
  </si>
  <si>
    <t>Käspri</t>
  </si>
  <si>
    <t>Jaani</t>
  </si>
  <si>
    <t>Soonda-Lepiku tee</t>
  </si>
  <si>
    <t>47801:005:0271</t>
  </si>
  <si>
    <t>Sassi</t>
  </si>
  <si>
    <t>Kalju</t>
  </si>
  <si>
    <t>Uuelu</t>
  </si>
  <si>
    <t>47801:006:0118</t>
  </si>
  <si>
    <t>Laane</t>
  </si>
  <si>
    <t>Kadaka</t>
  </si>
  <si>
    <t>Pärdi-Matsi</t>
  </si>
  <si>
    <t>Vana-Saadu</t>
  </si>
  <si>
    <t>Kääru</t>
  </si>
  <si>
    <t>Võiküla tänav</t>
  </si>
  <si>
    <t>47801:008:0380</t>
  </si>
  <si>
    <t>29.04.2009</t>
  </si>
  <si>
    <t>Panga</t>
  </si>
  <si>
    <t>47801:008:0609</t>
  </si>
  <si>
    <t>Lauri</t>
  </si>
  <si>
    <t>47801:008:0277</t>
  </si>
  <si>
    <t>Tusti uusküla tee</t>
  </si>
  <si>
    <t>17.06.2009</t>
  </si>
  <si>
    <t>47801:008:0454</t>
  </si>
  <si>
    <t>Jürgeni</t>
  </si>
  <si>
    <t>47801:008:0453</t>
  </si>
  <si>
    <t>47801:008:0439</t>
  </si>
  <si>
    <t>47801:008:0083</t>
  </si>
  <si>
    <t>47801:008:0438</t>
  </si>
  <si>
    <t>Saadu tee</t>
  </si>
  <si>
    <t>Saadu</t>
  </si>
  <si>
    <t>Matsi tee</t>
  </si>
  <si>
    <t>Kaasiku</t>
  </si>
  <si>
    <t>Vildiaugu tee</t>
  </si>
  <si>
    <t>47801:002:0062</t>
  </si>
  <si>
    <t>47801:002:0261</t>
  </si>
  <si>
    <t>47801:002:0188</t>
  </si>
  <si>
    <t>Vene</t>
  </si>
  <si>
    <t>47801:002:0223</t>
  </si>
  <si>
    <t>Peele</t>
  </si>
  <si>
    <t>47801:002:0216</t>
  </si>
  <si>
    <t>29.09.2009</t>
  </si>
  <si>
    <t>47801:005:0302</t>
  </si>
  <si>
    <t>47801:005:0320</t>
  </si>
  <si>
    <t>Karjaaru</t>
  </si>
  <si>
    <t>22.07.2009</t>
  </si>
  <si>
    <t>47801:005:0219</t>
  </si>
  <si>
    <t>47801:005:0340</t>
  </si>
  <si>
    <t>47801:005:0333</t>
  </si>
  <si>
    <t>Kohtuelu</t>
  </si>
  <si>
    <t>47801:005:0439</t>
  </si>
  <si>
    <t>47801:005:0050</t>
  </si>
  <si>
    <t>Suure-Kääru tee</t>
  </si>
  <si>
    <t>47801:001:0694</t>
  </si>
  <si>
    <t>Vana-Jaagu tee</t>
  </si>
  <si>
    <t>47801:005:0136</t>
  </si>
  <si>
    <t>Nuka tee</t>
  </si>
  <si>
    <t>Kruusiaugu tee</t>
  </si>
  <si>
    <t>47801:006:0374</t>
  </si>
  <si>
    <t>Klubi</t>
  </si>
  <si>
    <t>47801:006:0191</t>
  </si>
  <si>
    <t>sundvaldus</t>
  </si>
  <si>
    <t>Kasutus-viis</t>
  </si>
  <si>
    <t>volikogu otsus</t>
  </si>
  <si>
    <t>otsuse kuup</t>
  </si>
  <si>
    <t>sunvaldus</t>
  </si>
  <si>
    <t>211 (218)</t>
  </si>
  <si>
    <t>16.04.2025 (21.05.25)</t>
  </si>
  <si>
    <t>47801:003:0090</t>
  </si>
  <si>
    <t>teekaitsevöönd</t>
  </si>
  <si>
    <t>notariaalne leping</t>
  </si>
  <si>
    <t>IKÕ  259</t>
  </si>
  <si>
    <t>Lisa 1</t>
  </si>
  <si>
    <t>Rinsi-Paenase tee</t>
  </si>
  <si>
    <t>47801:002:0332</t>
  </si>
  <si>
    <t>Koplimetsa</t>
  </si>
  <si>
    <t>Paenase küla</t>
  </si>
  <si>
    <t>47801:002:0099</t>
  </si>
  <si>
    <t>47801:002:0169</t>
  </si>
  <si>
    <t>Uuetoa</t>
  </si>
  <si>
    <t>47801:002:0229</t>
  </si>
  <si>
    <t>Kõue</t>
  </si>
  <si>
    <t>47801:002:0011</t>
  </si>
  <si>
    <t>Merineitsi</t>
  </si>
  <si>
    <t>47801:002:0365</t>
  </si>
  <si>
    <t>Ätse</t>
  </si>
  <si>
    <t>47801:002:0366</t>
  </si>
  <si>
    <t>Kusti</t>
  </si>
  <si>
    <t>47801:002:0101</t>
  </si>
  <si>
    <t>Oksa ühendustee</t>
  </si>
  <si>
    <t>Kõinastu tee</t>
  </si>
  <si>
    <t>Suuremõisa rängatee</t>
  </si>
  <si>
    <t>47801:007:0505</t>
  </si>
  <si>
    <t>Lepiku</t>
  </si>
  <si>
    <t>Suuremõisa küla</t>
  </si>
  <si>
    <t>47801:007:0989</t>
  </si>
  <si>
    <t>Riigiomand</t>
  </si>
  <si>
    <t>Ristiku</t>
  </si>
  <si>
    <t>47801:007:0172</t>
  </si>
  <si>
    <t>07.04.2009</t>
  </si>
  <si>
    <t>Kaarli</t>
  </si>
  <si>
    <t>47801:007:0688</t>
  </si>
  <si>
    <t>21.04.2014</t>
  </si>
  <si>
    <t>Saare</t>
  </si>
  <si>
    <t>47801:007:0317</t>
  </si>
  <si>
    <t>Ränga</t>
  </si>
  <si>
    <t>47801:007:0991</t>
  </si>
  <si>
    <t>Kuressaare metskond 1148</t>
  </si>
  <si>
    <t>47801:007:0349</t>
  </si>
  <si>
    <t>Kiive</t>
  </si>
  <si>
    <t>IKÕ  827</t>
  </si>
  <si>
    <t>47801:001:0085</t>
  </si>
  <si>
    <t>Väljamihkli</t>
  </si>
  <si>
    <t>Koguva küla</t>
  </si>
  <si>
    <t>47801:001:0168</t>
  </si>
  <si>
    <t>Kraavi</t>
  </si>
  <si>
    <t>47801:001:0140</t>
  </si>
  <si>
    <t>Suure-Andruse</t>
  </si>
  <si>
    <t>47801:001:0160</t>
  </si>
  <si>
    <t>Nuka</t>
  </si>
  <si>
    <t>47801:001:0128</t>
  </si>
  <si>
    <t>Jürna</t>
  </si>
  <si>
    <t>47801:001:0142</t>
  </si>
  <si>
    <t>47801:001:0180</t>
  </si>
  <si>
    <t>25.02.2009</t>
  </si>
  <si>
    <t>Tuuliku</t>
  </si>
  <si>
    <t>47801:001:0029</t>
  </si>
  <si>
    <t>Vanatoa</t>
  </si>
  <si>
    <t>47801:001:0170</t>
  </si>
  <si>
    <t>Linnu</t>
  </si>
  <si>
    <t>47801:001:0093</t>
  </si>
  <si>
    <t>Sääre</t>
  </si>
  <si>
    <t>47801:001:0153</t>
  </si>
  <si>
    <t>Vana-Käspri</t>
  </si>
  <si>
    <t>Muhu Vallavalitsuse 2.12.2025. a korralduse nr 347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</si>
</sst>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164" fontId="2" fillId="0" borderId="0" xfId="0" applyNumberFormat="1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0C28-A7C0-4280-AA3A-19B070F13857}">
  <dimension ref="A2:Q84"/>
  <sheetViews>
    <sheetView tabSelected="1" workbookViewId="0">
      <pane ySplit="5" topLeftCell="A6" activePane="bottomLeft" state="frozen"/>
      <selection pane="bottomLeft" activeCell="T5" sqref="T5"/>
    </sheetView>
  </sheetViews>
  <sheetFormatPr defaultColWidth="9.140625" defaultRowHeight="15.75" x14ac:dyDescent="0.25"/>
  <cols>
    <col min="1" max="1" width="9.5703125" style="1" customWidth="1"/>
    <col min="2" max="2" width="17.140625" style="1" customWidth="1"/>
    <col min="3" max="4" width="5.28515625" style="1" customWidth="1"/>
    <col min="5" max="5" width="5.7109375" style="1" customWidth="1"/>
    <col min="6" max="6" width="15.42578125" style="1" customWidth="1"/>
    <col min="7" max="7" width="13" style="1" customWidth="1"/>
    <col min="8" max="8" width="7.85546875" style="1" customWidth="1"/>
    <col min="9" max="9" width="9.85546875" style="1" customWidth="1"/>
    <col min="10" max="10" width="9.85546875" style="1" hidden="1" customWidth="1"/>
    <col min="11" max="11" width="7.7109375" style="1" customWidth="1"/>
    <col min="12" max="12" width="8.28515625" style="1" customWidth="1"/>
    <col min="13" max="13" width="13.28515625" style="1" customWidth="1"/>
    <col min="14" max="14" width="0" style="1" hidden="1" customWidth="1"/>
    <col min="15" max="15" width="11.85546875" style="1" customWidth="1"/>
    <col min="16" max="16" width="9.28515625" style="1" bestFit="1" customWidth="1"/>
    <col min="17" max="17" width="11.28515625" style="1" bestFit="1" customWidth="1"/>
    <col min="18" max="16384" width="9.140625" style="1"/>
  </cols>
  <sheetData>
    <row r="2" spans="1:17" x14ac:dyDescent="0.25">
      <c r="B2" s="2"/>
      <c r="Q2" s="3" t="s">
        <v>155</v>
      </c>
    </row>
    <row r="3" spans="1:17" x14ac:dyDescent="0.25">
      <c r="Q3" s="3" t="s">
        <v>217</v>
      </c>
    </row>
    <row r="5" spans="1:17" s="8" customFormat="1" ht="47.2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8</v>
      </c>
      <c r="J5" s="6" t="s">
        <v>9</v>
      </c>
      <c r="K5" s="7" t="s">
        <v>145</v>
      </c>
      <c r="L5" s="7" t="s">
        <v>10</v>
      </c>
      <c r="M5" s="4" t="s">
        <v>11</v>
      </c>
      <c r="N5" s="8" t="s">
        <v>12</v>
      </c>
      <c r="O5" s="4" t="s">
        <v>13</v>
      </c>
      <c r="P5" s="9" t="s">
        <v>146</v>
      </c>
      <c r="Q5" s="9" t="s">
        <v>147</v>
      </c>
    </row>
    <row r="6" spans="1:17" s="8" customFormat="1" x14ac:dyDescent="0.25">
      <c r="A6" s="1">
        <v>4780010</v>
      </c>
      <c r="B6" s="1" t="s">
        <v>174</v>
      </c>
      <c r="C6" s="1">
        <v>0</v>
      </c>
      <c r="D6" s="1">
        <v>163</v>
      </c>
      <c r="E6" s="1">
        <f t="shared" ref="E6:E12" si="0">SUM(D6)-C6</f>
        <v>163</v>
      </c>
      <c r="F6" s="1" t="s">
        <v>175</v>
      </c>
      <c r="G6" s="1" t="s">
        <v>17</v>
      </c>
      <c r="H6" s="1" t="s">
        <v>18</v>
      </c>
      <c r="I6" s="10" t="s">
        <v>144</v>
      </c>
      <c r="J6" s="1"/>
      <c r="K6" s="16" t="s">
        <v>14</v>
      </c>
      <c r="L6" s="1" t="s">
        <v>15</v>
      </c>
      <c r="M6" s="1" t="s">
        <v>176</v>
      </c>
      <c r="N6" s="1" t="s">
        <v>16</v>
      </c>
      <c r="O6" s="1" t="s">
        <v>177</v>
      </c>
      <c r="P6" s="14">
        <v>212</v>
      </c>
      <c r="Q6" s="15">
        <v>45763</v>
      </c>
    </row>
    <row r="7" spans="1:17" s="8" customFormat="1" x14ac:dyDescent="0.25">
      <c r="A7" s="1">
        <v>4780010</v>
      </c>
      <c r="B7" s="1" t="s">
        <v>174</v>
      </c>
      <c r="C7" s="1">
        <v>163</v>
      </c>
      <c r="D7" s="1">
        <v>164</v>
      </c>
      <c r="E7" s="1">
        <f t="shared" si="0"/>
        <v>1</v>
      </c>
      <c r="F7" s="1" t="s">
        <v>178</v>
      </c>
      <c r="G7" s="1" t="s">
        <v>17</v>
      </c>
      <c r="H7" s="1" t="s">
        <v>179</v>
      </c>
      <c r="I7" s="10" t="s">
        <v>144</v>
      </c>
      <c r="J7" s="1"/>
      <c r="K7" s="16" t="s">
        <v>14</v>
      </c>
      <c r="L7" s="1" t="s">
        <v>15</v>
      </c>
      <c r="M7" s="1" t="s">
        <v>180</v>
      </c>
      <c r="N7" s="1" t="s">
        <v>16</v>
      </c>
      <c r="O7" s="1" t="s">
        <v>177</v>
      </c>
      <c r="P7" s="14">
        <v>212</v>
      </c>
      <c r="Q7" s="15">
        <v>45763</v>
      </c>
    </row>
    <row r="8" spans="1:17" s="8" customFormat="1" x14ac:dyDescent="0.25">
      <c r="A8" s="1">
        <v>4780010</v>
      </c>
      <c r="B8" s="1" t="s">
        <v>174</v>
      </c>
      <c r="C8" s="1">
        <v>827</v>
      </c>
      <c r="D8" s="1">
        <v>952</v>
      </c>
      <c r="E8" s="1">
        <f t="shared" si="0"/>
        <v>125</v>
      </c>
      <c r="F8" s="1" t="s">
        <v>181</v>
      </c>
      <c r="G8" s="1" t="s">
        <v>17</v>
      </c>
      <c r="H8" s="1" t="s">
        <v>18</v>
      </c>
      <c r="I8" s="10" t="s">
        <v>144</v>
      </c>
      <c r="J8" s="16" t="s">
        <v>182</v>
      </c>
      <c r="K8" s="16" t="s">
        <v>14</v>
      </c>
      <c r="L8" s="1" t="s">
        <v>15</v>
      </c>
      <c r="M8" s="1" t="s">
        <v>183</v>
      </c>
      <c r="N8" s="1" t="s">
        <v>16</v>
      </c>
      <c r="O8" s="1" t="s">
        <v>177</v>
      </c>
      <c r="P8" s="14">
        <v>212</v>
      </c>
      <c r="Q8" s="15">
        <v>45763</v>
      </c>
    </row>
    <row r="9" spans="1:17" s="8" customFormat="1" x14ac:dyDescent="0.25">
      <c r="A9" s="1">
        <v>4780010</v>
      </c>
      <c r="B9" s="1" t="s">
        <v>174</v>
      </c>
      <c r="C9" s="1">
        <v>952</v>
      </c>
      <c r="D9" s="1">
        <v>995</v>
      </c>
      <c r="E9" s="1">
        <f t="shared" si="0"/>
        <v>43</v>
      </c>
      <c r="F9" s="1" t="s">
        <v>184</v>
      </c>
      <c r="G9" s="1" t="s">
        <v>23</v>
      </c>
      <c r="H9" s="1" t="s">
        <v>18</v>
      </c>
      <c r="I9" s="10" t="s">
        <v>144</v>
      </c>
      <c r="J9" s="16" t="s">
        <v>185</v>
      </c>
      <c r="K9" s="16" t="s">
        <v>14</v>
      </c>
      <c r="L9" s="1" t="s">
        <v>15</v>
      </c>
      <c r="M9" s="1" t="s">
        <v>186</v>
      </c>
      <c r="N9" s="1" t="s">
        <v>16</v>
      </c>
      <c r="O9" s="1" t="s">
        <v>177</v>
      </c>
      <c r="P9" s="14">
        <v>212</v>
      </c>
      <c r="Q9" s="15">
        <v>45763</v>
      </c>
    </row>
    <row r="10" spans="1:17" s="8" customFormat="1" x14ac:dyDescent="0.25">
      <c r="A10" s="1">
        <v>4780010</v>
      </c>
      <c r="B10" s="1" t="s">
        <v>174</v>
      </c>
      <c r="C10" s="1">
        <v>995</v>
      </c>
      <c r="D10" s="1">
        <v>1058</v>
      </c>
      <c r="E10" s="1">
        <f t="shared" si="0"/>
        <v>63</v>
      </c>
      <c r="F10" s="1" t="s">
        <v>187</v>
      </c>
      <c r="G10" s="1" t="s">
        <v>17</v>
      </c>
      <c r="H10" s="1" t="s">
        <v>18</v>
      </c>
      <c r="I10" s="10" t="s">
        <v>144</v>
      </c>
      <c r="J10" s="1"/>
      <c r="K10" s="16" t="s">
        <v>14</v>
      </c>
      <c r="L10" s="1" t="s">
        <v>15</v>
      </c>
      <c r="M10" s="1" t="s">
        <v>188</v>
      </c>
      <c r="N10" s="1" t="s">
        <v>16</v>
      </c>
      <c r="O10" s="1" t="s">
        <v>177</v>
      </c>
      <c r="P10" s="14">
        <v>212</v>
      </c>
      <c r="Q10" s="15">
        <v>45763</v>
      </c>
    </row>
    <row r="11" spans="1:17" s="8" customFormat="1" x14ac:dyDescent="0.25">
      <c r="A11" s="1">
        <v>4780010</v>
      </c>
      <c r="B11" s="1" t="s">
        <v>174</v>
      </c>
      <c r="C11" s="1">
        <v>1058</v>
      </c>
      <c r="D11" s="1">
        <v>1278</v>
      </c>
      <c r="E11" s="1">
        <f t="shared" si="0"/>
        <v>220</v>
      </c>
      <c r="F11" s="1" t="s">
        <v>189</v>
      </c>
      <c r="G11" s="1" t="s">
        <v>17</v>
      </c>
      <c r="H11" s="1" t="s">
        <v>179</v>
      </c>
      <c r="I11" s="1" t="s">
        <v>193</v>
      </c>
      <c r="J11" s="1"/>
      <c r="K11" s="16" t="s">
        <v>14</v>
      </c>
      <c r="L11" s="1" t="s">
        <v>15</v>
      </c>
      <c r="M11" s="1" t="s">
        <v>190</v>
      </c>
      <c r="N11" s="1" t="s">
        <v>16</v>
      </c>
      <c r="O11" s="1" t="s">
        <v>177</v>
      </c>
      <c r="P11" s="14">
        <v>212</v>
      </c>
      <c r="Q11" s="15">
        <v>45763</v>
      </c>
    </row>
    <row r="12" spans="1:17" s="8" customFormat="1" x14ac:dyDescent="0.25">
      <c r="A12" s="1">
        <v>4780010</v>
      </c>
      <c r="B12" s="1" t="s">
        <v>174</v>
      </c>
      <c r="C12" s="1">
        <v>1278</v>
      </c>
      <c r="D12" s="1">
        <v>1315</v>
      </c>
      <c r="E12" s="1">
        <f t="shared" si="0"/>
        <v>37</v>
      </c>
      <c r="F12" s="1" t="s">
        <v>191</v>
      </c>
      <c r="G12" s="1" t="s">
        <v>17</v>
      </c>
      <c r="H12" s="1" t="s">
        <v>18</v>
      </c>
      <c r="I12" s="10" t="s">
        <v>144</v>
      </c>
      <c r="J12" s="1"/>
      <c r="K12" s="16" t="s">
        <v>14</v>
      </c>
      <c r="L12" s="1" t="s">
        <v>15</v>
      </c>
      <c r="M12" s="1" t="s">
        <v>192</v>
      </c>
      <c r="N12" s="1" t="s">
        <v>16</v>
      </c>
      <c r="O12" s="1" t="s">
        <v>177</v>
      </c>
      <c r="P12" s="14">
        <v>212</v>
      </c>
      <c r="Q12" s="15">
        <v>45763</v>
      </c>
    </row>
    <row r="13" spans="1:17" s="10" customFormat="1" ht="18.600000000000001" customHeight="1" x14ac:dyDescent="0.25">
      <c r="A13" s="10">
        <v>4780018</v>
      </c>
      <c r="B13" s="10" t="s">
        <v>28</v>
      </c>
      <c r="C13" s="10">
        <v>2369</v>
      </c>
      <c r="D13" s="10">
        <v>2424</v>
      </c>
      <c r="E13" s="10">
        <f t="shared" ref="E13:E19" si="1">SUM(D13)-C13</f>
        <v>55</v>
      </c>
      <c r="F13" s="10" t="s">
        <v>30</v>
      </c>
      <c r="G13" s="10" t="s">
        <v>17</v>
      </c>
      <c r="H13" s="10" t="s">
        <v>18</v>
      </c>
      <c r="I13" s="10" t="s">
        <v>144</v>
      </c>
      <c r="J13" s="11" t="s">
        <v>31</v>
      </c>
      <c r="K13" s="11" t="s">
        <v>14</v>
      </c>
      <c r="L13" s="10" t="s">
        <v>15</v>
      </c>
      <c r="M13" s="10" t="s">
        <v>32</v>
      </c>
      <c r="N13" s="10" t="s">
        <v>16</v>
      </c>
      <c r="O13" s="10" t="s">
        <v>29</v>
      </c>
      <c r="P13" s="10" t="s">
        <v>149</v>
      </c>
      <c r="Q13" s="12" t="s">
        <v>150</v>
      </c>
    </row>
    <row r="14" spans="1:17" s="10" customFormat="1" x14ac:dyDescent="0.25">
      <c r="A14" s="10">
        <v>4780018</v>
      </c>
      <c r="B14" s="10" t="s">
        <v>28</v>
      </c>
      <c r="C14" s="10">
        <v>2818</v>
      </c>
      <c r="D14" s="10">
        <v>2889</v>
      </c>
      <c r="E14" s="10">
        <f t="shared" si="1"/>
        <v>71</v>
      </c>
      <c r="F14" s="10" t="s">
        <v>33</v>
      </c>
      <c r="G14" s="10" t="s">
        <v>17</v>
      </c>
      <c r="H14" s="10" t="s">
        <v>18</v>
      </c>
      <c r="I14" s="10" t="s">
        <v>144</v>
      </c>
      <c r="J14" s="11" t="s">
        <v>34</v>
      </c>
      <c r="K14" s="11" t="s">
        <v>14</v>
      </c>
      <c r="L14" s="10" t="s">
        <v>15</v>
      </c>
      <c r="M14" s="10" t="s">
        <v>35</v>
      </c>
      <c r="N14" s="10" t="s">
        <v>16</v>
      </c>
      <c r="O14" s="10" t="s">
        <v>29</v>
      </c>
      <c r="P14" s="10" t="s">
        <v>149</v>
      </c>
      <c r="Q14" s="12" t="s">
        <v>150</v>
      </c>
    </row>
    <row r="15" spans="1:17" s="10" customFormat="1" x14ac:dyDescent="0.25">
      <c r="A15" s="10">
        <v>4780018</v>
      </c>
      <c r="B15" s="10" t="s">
        <v>28</v>
      </c>
      <c r="C15" s="10">
        <v>2889</v>
      </c>
      <c r="D15" s="10">
        <v>2911</v>
      </c>
      <c r="E15" s="10">
        <f t="shared" si="1"/>
        <v>22</v>
      </c>
      <c r="F15" s="10" t="s">
        <v>36</v>
      </c>
      <c r="G15" s="10" t="s">
        <v>23</v>
      </c>
      <c r="H15" s="10" t="s">
        <v>18</v>
      </c>
      <c r="I15" s="10" t="s">
        <v>144</v>
      </c>
      <c r="K15" s="11" t="s">
        <v>14</v>
      </c>
      <c r="L15" s="10" t="s">
        <v>15</v>
      </c>
      <c r="M15" s="10" t="s">
        <v>37</v>
      </c>
      <c r="N15" s="10" t="s">
        <v>16</v>
      </c>
      <c r="O15" s="10" t="s">
        <v>29</v>
      </c>
      <c r="P15" s="10" t="s">
        <v>149</v>
      </c>
      <c r="Q15" s="12" t="s">
        <v>150</v>
      </c>
    </row>
    <row r="16" spans="1:17" s="10" customFormat="1" x14ac:dyDescent="0.25">
      <c r="A16" s="10">
        <v>4780018</v>
      </c>
      <c r="B16" s="10" t="s">
        <v>28</v>
      </c>
      <c r="C16" s="10">
        <v>2911</v>
      </c>
      <c r="D16" s="10">
        <v>2985</v>
      </c>
      <c r="E16" s="10">
        <f t="shared" si="1"/>
        <v>74</v>
      </c>
      <c r="F16" s="10" t="s">
        <v>33</v>
      </c>
      <c r="G16" s="10" t="s">
        <v>17</v>
      </c>
      <c r="H16" s="10" t="s">
        <v>18</v>
      </c>
      <c r="I16" s="10" t="s">
        <v>144</v>
      </c>
      <c r="J16" s="11" t="s">
        <v>34</v>
      </c>
      <c r="K16" s="11" t="s">
        <v>14</v>
      </c>
      <c r="L16" s="10" t="s">
        <v>15</v>
      </c>
      <c r="M16" s="10" t="s">
        <v>35</v>
      </c>
      <c r="N16" s="10" t="s">
        <v>16</v>
      </c>
      <c r="O16" s="10" t="s">
        <v>29</v>
      </c>
      <c r="P16" s="10" t="s">
        <v>149</v>
      </c>
      <c r="Q16" s="12" t="s">
        <v>150</v>
      </c>
    </row>
    <row r="17" spans="1:17" s="10" customFormat="1" x14ac:dyDescent="0.25">
      <c r="A17" s="10">
        <v>4780018</v>
      </c>
      <c r="B17" s="10" t="s">
        <v>28</v>
      </c>
      <c r="C17" s="10">
        <v>2985</v>
      </c>
      <c r="D17" s="10">
        <v>3024</v>
      </c>
      <c r="E17" s="10">
        <f t="shared" si="1"/>
        <v>39</v>
      </c>
      <c r="F17" s="10" t="s">
        <v>36</v>
      </c>
      <c r="G17" s="10" t="s">
        <v>23</v>
      </c>
      <c r="H17" s="10" t="s">
        <v>18</v>
      </c>
      <c r="I17" s="10" t="s">
        <v>144</v>
      </c>
      <c r="K17" s="11" t="s">
        <v>14</v>
      </c>
      <c r="L17" s="10" t="s">
        <v>15</v>
      </c>
      <c r="M17" s="10" t="s">
        <v>37</v>
      </c>
      <c r="N17" s="10" t="s">
        <v>16</v>
      </c>
      <c r="O17" s="10" t="s">
        <v>29</v>
      </c>
      <c r="P17" s="10" t="s">
        <v>149</v>
      </c>
      <c r="Q17" s="12" t="s">
        <v>150</v>
      </c>
    </row>
    <row r="18" spans="1:17" s="10" customFormat="1" x14ac:dyDescent="0.25">
      <c r="A18" s="10">
        <v>4780018</v>
      </c>
      <c r="B18" s="10" t="s">
        <v>28</v>
      </c>
      <c r="C18" s="10">
        <v>3024</v>
      </c>
      <c r="D18" s="10">
        <v>3044</v>
      </c>
      <c r="E18" s="10">
        <f t="shared" si="1"/>
        <v>20</v>
      </c>
      <c r="F18" s="10" t="s">
        <v>38</v>
      </c>
      <c r="G18" s="10" t="s">
        <v>17</v>
      </c>
      <c r="H18" s="10" t="s">
        <v>18</v>
      </c>
      <c r="I18" s="10" t="s">
        <v>144</v>
      </c>
      <c r="J18" s="13">
        <v>39927</v>
      </c>
      <c r="K18" s="11" t="s">
        <v>14</v>
      </c>
      <c r="L18" s="10" t="s">
        <v>15</v>
      </c>
      <c r="M18" s="10" t="s">
        <v>39</v>
      </c>
      <c r="N18" s="10" t="s">
        <v>16</v>
      </c>
      <c r="O18" s="10" t="s">
        <v>29</v>
      </c>
      <c r="P18" s="10" t="s">
        <v>149</v>
      </c>
      <c r="Q18" s="12" t="s">
        <v>150</v>
      </c>
    </row>
    <row r="19" spans="1:17" s="10" customFormat="1" ht="20.45" customHeight="1" x14ac:dyDescent="0.25">
      <c r="A19" s="10">
        <v>4780026</v>
      </c>
      <c r="B19" s="10" t="s">
        <v>45</v>
      </c>
      <c r="C19" s="10">
        <v>414</v>
      </c>
      <c r="D19" s="10">
        <v>846</v>
      </c>
      <c r="E19" s="10">
        <f t="shared" si="1"/>
        <v>432</v>
      </c>
      <c r="F19" s="10" t="s">
        <v>46</v>
      </c>
      <c r="G19" s="10" t="s">
        <v>17</v>
      </c>
      <c r="H19" s="10" t="s">
        <v>18</v>
      </c>
      <c r="I19" s="10" t="s">
        <v>144</v>
      </c>
      <c r="J19" s="12">
        <v>40009</v>
      </c>
      <c r="K19" s="11" t="s">
        <v>14</v>
      </c>
      <c r="L19" s="10" t="s">
        <v>15</v>
      </c>
      <c r="M19" s="10" t="s">
        <v>47</v>
      </c>
      <c r="N19" s="10" t="s">
        <v>16</v>
      </c>
      <c r="O19" s="10" t="s">
        <v>43</v>
      </c>
      <c r="P19" s="10">
        <v>209</v>
      </c>
      <c r="Q19" s="12">
        <v>45763</v>
      </c>
    </row>
    <row r="20" spans="1:17" s="10" customFormat="1" ht="22.9" customHeight="1" x14ac:dyDescent="0.25">
      <c r="A20" s="10">
        <v>4780029</v>
      </c>
      <c r="B20" s="10" t="s">
        <v>50</v>
      </c>
      <c r="C20" s="10">
        <v>1620</v>
      </c>
      <c r="D20" s="10">
        <v>1822</v>
      </c>
      <c r="E20" s="10">
        <f t="shared" ref="E20:E33" si="2">SUM(D20)-C20</f>
        <v>202</v>
      </c>
      <c r="F20" s="10" t="s">
        <v>51</v>
      </c>
      <c r="G20" s="10" t="s">
        <v>17</v>
      </c>
      <c r="H20" s="10" t="s">
        <v>18</v>
      </c>
      <c r="I20" s="10" t="s">
        <v>144</v>
      </c>
      <c r="K20" s="11" t="s">
        <v>14</v>
      </c>
      <c r="L20" s="10" t="s">
        <v>15</v>
      </c>
      <c r="M20" s="10" t="s">
        <v>52</v>
      </c>
      <c r="N20" s="10" t="s">
        <v>16</v>
      </c>
      <c r="O20" s="10" t="s">
        <v>49</v>
      </c>
      <c r="P20" s="10">
        <v>206</v>
      </c>
      <c r="Q20" s="12">
        <v>45763</v>
      </c>
    </row>
    <row r="21" spans="1:17" s="10" customFormat="1" x14ac:dyDescent="0.25">
      <c r="A21" s="10">
        <v>4780029</v>
      </c>
      <c r="B21" s="10" t="s">
        <v>50</v>
      </c>
      <c r="C21" s="10">
        <v>1822</v>
      </c>
      <c r="D21" s="10">
        <v>1827</v>
      </c>
      <c r="E21" s="10">
        <f t="shared" si="2"/>
        <v>5</v>
      </c>
      <c r="F21" s="10" t="s">
        <v>53</v>
      </c>
      <c r="G21" s="10" t="s">
        <v>17</v>
      </c>
      <c r="H21" s="10" t="s">
        <v>18</v>
      </c>
      <c r="I21" s="10" t="s">
        <v>144</v>
      </c>
      <c r="K21" s="11" t="s">
        <v>14</v>
      </c>
      <c r="L21" s="10" t="s">
        <v>15</v>
      </c>
      <c r="M21" s="10" t="s">
        <v>54</v>
      </c>
      <c r="N21" s="10" t="s">
        <v>16</v>
      </c>
      <c r="O21" s="10" t="s">
        <v>49</v>
      </c>
      <c r="P21" s="10">
        <v>206</v>
      </c>
      <c r="Q21" s="12">
        <v>45763</v>
      </c>
    </row>
    <row r="22" spans="1:17" s="10" customFormat="1" x14ac:dyDescent="0.25">
      <c r="A22" s="10">
        <v>4780029</v>
      </c>
      <c r="B22" s="10" t="s">
        <v>50</v>
      </c>
      <c r="C22" s="10">
        <v>1827</v>
      </c>
      <c r="D22" s="10">
        <v>2294</v>
      </c>
      <c r="E22" s="10">
        <f t="shared" si="2"/>
        <v>467</v>
      </c>
      <c r="F22" s="10" t="s">
        <v>55</v>
      </c>
      <c r="G22" s="10" t="s">
        <v>17</v>
      </c>
      <c r="H22" s="10" t="s">
        <v>18</v>
      </c>
      <c r="I22" s="10" t="s">
        <v>144</v>
      </c>
      <c r="K22" s="11" t="s">
        <v>14</v>
      </c>
      <c r="L22" s="10" t="s">
        <v>15</v>
      </c>
      <c r="M22" s="10" t="s">
        <v>56</v>
      </c>
      <c r="N22" s="10" t="s">
        <v>16</v>
      </c>
      <c r="O22" s="10" t="s">
        <v>49</v>
      </c>
      <c r="P22" s="10">
        <v>206</v>
      </c>
      <c r="Q22" s="12">
        <v>45763</v>
      </c>
    </row>
    <row r="23" spans="1:17" s="10" customFormat="1" ht="21" customHeight="1" x14ac:dyDescent="0.25">
      <c r="A23" s="10">
        <v>4780041</v>
      </c>
      <c r="B23" s="10" t="s">
        <v>156</v>
      </c>
      <c r="C23" s="10">
        <v>2284</v>
      </c>
      <c r="D23" s="10">
        <v>2350</v>
      </c>
      <c r="E23" s="10">
        <f t="shared" si="2"/>
        <v>66</v>
      </c>
      <c r="F23" s="10" t="s">
        <v>157</v>
      </c>
      <c r="G23" s="10" t="s">
        <v>17</v>
      </c>
      <c r="H23" s="10" t="s">
        <v>18</v>
      </c>
      <c r="I23" s="10" t="s">
        <v>144</v>
      </c>
      <c r="K23" s="11" t="s">
        <v>14</v>
      </c>
      <c r="L23" s="10" t="s">
        <v>15</v>
      </c>
      <c r="M23" s="10" t="s">
        <v>158</v>
      </c>
      <c r="N23" s="10" t="s">
        <v>16</v>
      </c>
      <c r="O23" s="10" t="s">
        <v>159</v>
      </c>
      <c r="P23" s="10">
        <v>203</v>
      </c>
      <c r="Q23" s="12">
        <v>45735</v>
      </c>
    </row>
    <row r="24" spans="1:17" s="10" customFormat="1" x14ac:dyDescent="0.25">
      <c r="A24" s="10">
        <v>4780041</v>
      </c>
      <c r="B24" s="10" t="s">
        <v>156</v>
      </c>
      <c r="C24" s="10">
        <v>2350</v>
      </c>
      <c r="D24" s="10">
        <v>2431</v>
      </c>
      <c r="E24" s="10">
        <f t="shared" si="2"/>
        <v>81</v>
      </c>
      <c r="F24" s="10" t="s">
        <v>160</v>
      </c>
      <c r="G24" s="10" t="s">
        <v>23</v>
      </c>
      <c r="H24" s="10" t="s">
        <v>18</v>
      </c>
      <c r="I24" s="10" t="s">
        <v>144</v>
      </c>
      <c r="K24" s="11" t="s">
        <v>14</v>
      </c>
      <c r="L24" s="10" t="s">
        <v>15</v>
      </c>
      <c r="M24" s="10" t="s">
        <v>26</v>
      </c>
      <c r="N24" s="10" t="s">
        <v>16</v>
      </c>
      <c r="O24" s="10" t="s">
        <v>159</v>
      </c>
      <c r="P24" s="10">
        <v>203</v>
      </c>
      <c r="Q24" s="12">
        <v>45735</v>
      </c>
    </row>
    <row r="25" spans="1:17" s="10" customFormat="1" x14ac:dyDescent="0.25">
      <c r="A25" s="10">
        <v>4780041</v>
      </c>
      <c r="B25" s="10" t="s">
        <v>156</v>
      </c>
      <c r="C25" s="10">
        <v>2431</v>
      </c>
      <c r="D25" s="10">
        <v>2503</v>
      </c>
      <c r="E25" s="10">
        <f t="shared" si="2"/>
        <v>72</v>
      </c>
      <c r="F25" s="10" t="s">
        <v>161</v>
      </c>
      <c r="G25" s="10" t="s">
        <v>17</v>
      </c>
      <c r="H25" s="10" t="s">
        <v>18</v>
      </c>
      <c r="I25" s="10" t="s">
        <v>144</v>
      </c>
      <c r="K25" s="11" t="s">
        <v>14</v>
      </c>
      <c r="L25" s="10" t="s">
        <v>15</v>
      </c>
      <c r="M25" s="10" t="s">
        <v>162</v>
      </c>
      <c r="N25" s="10" t="s">
        <v>16</v>
      </c>
      <c r="O25" s="10" t="s">
        <v>159</v>
      </c>
      <c r="P25" s="10">
        <v>203</v>
      </c>
      <c r="Q25" s="12">
        <v>45735</v>
      </c>
    </row>
    <row r="26" spans="1:17" s="10" customFormat="1" x14ac:dyDescent="0.25">
      <c r="A26" s="10">
        <v>4780041</v>
      </c>
      <c r="B26" s="10" t="s">
        <v>156</v>
      </c>
      <c r="C26" s="10">
        <v>2503</v>
      </c>
      <c r="D26" s="10">
        <v>2511</v>
      </c>
      <c r="E26" s="10">
        <f t="shared" si="2"/>
        <v>8</v>
      </c>
      <c r="F26" s="10" t="s">
        <v>163</v>
      </c>
      <c r="G26" s="10" t="s">
        <v>17</v>
      </c>
      <c r="H26" s="10" t="s">
        <v>18</v>
      </c>
      <c r="I26" s="10" t="s">
        <v>144</v>
      </c>
      <c r="K26" s="11" t="s">
        <v>14</v>
      </c>
      <c r="L26" s="10" t="s">
        <v>15</v>
      </c>
      <c r="M26" s="10" t="s">
        <v>164</v>
      </c>
      <c r="N26" s="10" t="s">
        <v>16</v>
      </c>
      <c r="O26" s="10" t="s">
        <v>159</v>
      </c>
      <c r="P26" s="10">
        <v>203</v>
      </c>
      <c r="Q26" s="12">
        <v>45735</v>
      </c>
    </row>
    <row r="27" spans="1:17" s="10" customFormat="1" x14ac:dyDescent="0.25">
      <c r="A27" s="10">
        <v>4780041</v>
      </c>
      <c r="B27" s="10" t="s">
        <v>156</v>
      </c>
      <c r="C27" s="10">
        <v>2511</v>
      </c>
      <c r="D27" s="10">
        <v>2550</v>
      </c>
      <c r="E27" s="10">
        <f t="shared" si="2"/>
        <v>39</v>
      </c>
      <c r="F27" s="10" t="s">
        <v>165</v>
      </c>
      <c r="G27" s="10" t="s">
        <v>23</v>
      </c>
      <c r="H27" s="10" t="s">
        <v>18</v>
      </c>
      <c r="I27" s="10" t="s">
        <v>144</v>
      </c>
      <c r="K27" s="11" t="s">
        <v>14</v>
      </c>
      <c r="L27" s="10" t="s">
        <v>15</v>
      </c>
      <c r="M27" s="10" t="s">
        <v>166</v>
      </c>
      <c r="N27" s="10" t="s">
        <v>16</v>
      </c>
      <c r="O27" s="10" t="s">
        <v>159</v>
      </c>
      <c r="P27" s="10">
        <v>203</v>
      </c>
      <c r="Q27" s="12">
        <v>45735</v>
      </c>
    </row>
    <row r="28" spans="1:17" s="10" customFormat="1" x14ac:dyDescent="0.25">
      <c r="A28" s="10">
        <v>4780041</v>
      </c>
      <c r="B28" s="10" t="s">
        <v>156</v>
      </c>
      <c r="C28" s="10">
        <v>2550</v>
      </c>
      <c r="D28" s="10">
        <v>2564</v>
      </c>
      <c r="E28" s="10">
        <f t="shared" si="2"/>
        <v>14</v>
      </c>
      <c r="F28" s="10" t="s">
        <v>160</v>
      </c>
      <c r="G28" s="10" t="s">
        <v>23</v>
      </c>
      <c r="H28" s="10" t="s">
        <v>18</v>
      </c>
      <c r="I28" s="10" t="s">
        <v>144</v>
      </c>
      <c r="K28" s="11" t="s">
        <v>14</v>
      </c>
      <c r="L28" s="10" t="s">
        <v>15</v>
      </c>
      <c r="M28" s="10" t="s">
        <v>26</v>
      </c>
      <c r="N28" s="10" t="s">
        <v>16</v>
      </c>
      <c r="O28" s="10" t="s">
        <v>159</v>
      </c>
      <c r="P28" s="10">
        <v>203</v>
      </c>
      <c r="Q28" s="12">
        <v>45735</v>
      </c>
    </row>
    <row r="29" spans="1:17" s="10" customFormat="1" x14ac:dyDescent="0.25">
      <c r="A29" s="10">
        <v>4780041</v>
      </c>
      <c r="B29" s="10" t="s">
        <v>156</v>
      </c>
      <c r="C29" s="10">
        <v>2564</v>
      </c>
      <c r="D29" s="10">
        <v>2638</v>
      </c>
      <c r="E29" s="10">
        <f t="shared" si="2"/>
        <v>74</v>
      </c>
      <c r="F29" s="10" t="s">
        <v>167</v>
      </c>
      <c r="G29" s="10" t="s">
        <v>23</v>
      </c>
      <c r="H29" s="10" t="s">
        <v>18</v>
      </c>
      <c r="I29" s="10" t="s">
        <v>144</v>
      </c>
      <c r="K29" s="11" t="s">
        <v>14</v>
      </c>
      <c r="L29" s="10" t="s">
        <v>15</v>
      </c>
      <c r="M29" s="10" t="s">
        <v>168</v>
      </c>
      <c r="O29" s="10" t="s">
        <v>159</v>
      </c>
      <c r="P29" s="10">
        <v>203</v>
      </c>
      <c r="Q29" s="12">
        <v>45735</v>
      </c>
    </row>
    <row r="30" spans="1:17" s="10" customFormat="1" x14ac:dyDescent="0.25">
      <c r="A30" s="10">
        <v>4780041</v>
      </c>
      <c r="B30" s="10" t="s">
        <v>156</v>
      </c>
      <c r="C30" s="10">
        <v>2638</v>
      </c>
      <c r="D30" s="10">
        <v>2654</v>
      </c>
      <c r="E30" s="10">
        <f t="shared" si="2"/>
        <v>16</v>
      </c>
      <c r="F30" s="10" t="s">
        <v>169</v>
      </c>
      <c r="G30" s="10" t="s">
        <v>23</v>
      </c>
      <c r="H30" s="10" t="s">
        <v>18</v>
      </c>
      <c r="I30" s="10" t="s">
        <v>144</v>
      </c>
      <c r="K30" s="11" t="s">
        <v>14</v>
      </c>
      <c r="L30" s="10" t="s">
        <v>15</v>
      </c>
      <c r="M30" s="10" t="s">
        <v>170</v>
      </c>
      <c r="O30" s="10" t="s">
        <v>159</v>
      </c>
      <c r="P30" s="10">
        <v>203</v>
      </c>
      <c r="Q30" s="12">
        <v>45735</v>
      </c>
    </row>
    <row r="31" spans="1:17" s="10" customFormat="1" x14ac:dyDescent="0.25">
      <c r="A31" s="10">
        <v>4780041</v>
      </c>
      <c r="B31" s="10" t="s">
        <v>156</v>
      </c>
      <c r="C31" s="10">
        <v>2654</v>
      </c>
      <c r="D31" s="10">
        <v>2747</v>
      </c>
      <c r="E31" s="10">
        <f t="shared" si="2"/>
        <v>93</v>
      </c>
      <c r="F31" s="10" t="s">
        <v>171</v>
      </c>
      <c r="G31" s="10" t="s">
        <v>17</v>
      </c>
      <c r="H31" s="10" t="s">
        <v>18</v>
      </c>
      <c r="I31" s="10" t="s">
        <v>144</v>
      </c>
      <c r="K31" s="11" t="s">
        <v>14</v>
      </c>
      <c r="L31" s="10" t="s">
        <v>15</v>
      </c>
      <c r="M31" s="10" t="s">
        <v>44</v>
      </c>
      <c r="O31" s="10" t="s">
        <v>159</v>
      </c>
      <c r="P31" s="10">
        <v>203</v>
      </c>
      <c r="Q31" s="12">
        <v>45735</v>
      </c>
    </row>
    <row r="32" spans="1:17" s="10" customFormat="1" ht="20.45" customHeight="1" x14ac:dyDescent="0.25">
      <c r="A32" s="10">
        <v>4780043</v>
      </c>
      <c r="B32" s="10" t="s">
        <v>60</v>
      </c>
      <c r="C32" s="10">
        <v>710</v>
      </c>
      <c r="D32" s="10">
        <v>852</v>
      </c>
      <c r="E32" s="10">
        <f t="shared" si="2"/>
        <v>142</v>
      </c>
      <c r="F32" s="10" t="s">
        <v>61</v>
      </c>
      <c r="G32" s="10" t="s">
        <v>17</v>
      </c>
      <c r="H32" s="10" t="s">
        <v>18</v>
      </c>
      <c r="I32" s="10" t="s">
        <v>144</v>
      </c>
      <c r="J32" s="11" t="s">
        <v>62</v>
      </c>
      <c r="K32" s="11" t="s">
        <v>14</v>
      </c>
      <c r="L32" s="10" t="s">
        <v>15</v>
      </c>
      <c r="M32" s="10" t="s">
        <v>63</v>
      </c>
      <c r="N32" s="10" t="s">
        <v>16</v>
      </c>
      <c r="O32" s="10" t="s">
        <v>59</v>
      </c>
      <c r="P32" s="10">
        <v>197</v>
      </c>
      <c r="Q32" s="12">
        <v>45735</v>
      </c>
    </row>
    <row r="33" spans="1:17" s="10" customFormat="1" x14ac:dyDescent="0.25">
      <c r="A33" s="10">
        <v>4780043</v>
      </c>
      <c r="B33" s="10" t="s">
        <v>60</v>
      </c>
      <c r="C33" s="10">
        <v>852</v>
      </c>
      <c r="D33" s="10">
        <v>1211</v>
      </c>
      <c r="E33" s="10">
        <f t="shared" si="2"/>
        <v>359</v>
      </c>
      <c r="F33" s="10" t="s">
        <v>64</v>
      </c>
      <c r="G33" s="10" t="s">
        <v>17</v>
      </c>
      <c r="H33" s="10" t="s">
        <v>18</v>
      </c>
      <c r="I33" s="10" t="s">
        <v>144</v>
      </c>
      <c r="K33" s="11" t="s">
        <v>14</v>
      </c>
      <c r="L33" s="10" t="s">
        <v>15</v>
      </c>
      <c r="M33" s="10" t="s">
        <v>65</v>
      </c>
      <c r="N33" s="10" t="s">
        <v>16</v>
      </c>
      <c r="O33" s="10" t="s">
        <v>59</v>
      </c>
      <c r="P33" s="10">
        <v>197</v>
      </c>
      <c r="Q33" s="12">
        <v>45735</v>
      </c>
    </row>
    <row r="34" spans="1:17" s="10" customFormat="1" ht="19.899999999999999" customHeight="1" x14ac:dyDescent="0.25">
      <c r="A34" s="10">
        <v>4780045</v>
      </c>
      <c r="B34" s="10" t="s">
        <v>66</v>
      </c>
      <c r="C34" s="10">
        <v>1543</v>
      </c>
      <c r="D34" s="10">
        <v>1586</v>
      </c>
      <c r="E34" s="10">
        <f t="shared" ref="E34:E52" si="3">SUM(D34)-C34</f>
        <v>43</v>
      </c>
      <c r="F34" s="10" t="s">
        <v>67</v>
      </c>
      <c r="G34" s="10" t="s">
        <v>17</v>
      </c>
      <c r="H34" s="10" t="s">
        <v>18</v>
      </c>
      <c r="I34" s="10" t="s">
        <v>144</v>
      </c>
      <c r="J34" s="11" t="s">
        <v>62</v>
      </c>
      <c r="K34" s="11" t="s">
        <v>14</v>
      </c>
      <c r="L34" s="10" t="s">
        <v>15</v>
      </c>
      <c r="M34" s="10" t="s">
        <v>68</v>
      </c>
      <c r="N34" s="10" t="s">
        <v>16</v>
      </c>
      <c r="O34" s="10" t="s">
        <v>59</v>
      </c>
      <c r="P34" s="10">
        <v>202</v>
      </c>
      <c r="Q34" s="12">
        <v>45735</v>
      </c>
    </row>
    <row r="35" spans="1:17" s="10" customFormat="1" ht="19.899999999999999" customHeight="1" x14ac:dyDescent="0.25">
      <c r="A35" s="10">
        <v>4780046</v>
      </c>
      <c r="B35" s="10" t="s">
        <v>69</v>
      </c>
      <c r="C35" s="10">
        <v>444</v>
      </c>
      <c r="D35" s="10">
        <v>469</v>
      </c>
      <c r="E35" s="10">
        <f t="shared" si="3"/>
        <v>25</v>
      </c>
      <c r="F35" s="10" t="s">
        <v>71</v>
      </c>
      <c r="G35" s="10" t="s">
        <v>17</v>
      </c>
      <c r="H35" s="10" t="s">
        <v>18</v>
      </c>
      <c r="I35" s="10" t="s">
        <v>144</v>
      </c>
      <c r="J35" s="11" t="s">
        <v>72</v>
      </c>
      <c r="K35" s="11" t="s">
        <v>14</v>
      </c>
      <c r="L35" s="10" t="s">
        <v>15</v>
      </c>
      <c r="M35" s="10" t="s">
        <v>19</v>
      </c>
      <c r="N35" s="10" t="s">
        <v>16</v>
      </c>
      <c r="O35" s="10" t="s">
        <v>70</v>
      </c>
      <c r="P35" s="10">
        <v>220</v>
      </c>
      <c r="Q35" s="12">
        <v>45798</v>
      </c>
    </row>
    <row r="36" spans="1:17" s="10" customFormat="1" x14ac:dyDescent="0.25">
      <c r="A36" s="10">
        <v>4780046</v>
      </c>
      <c r="B36" s="10" t="s">
        <v>69</v>
      </c>
      <c r="C36" s="10">
        <v>469</v>
      </c>
      <c r="D36" s="10">
        <v>605</v>
      </c>
      <c r="E36" s="10">
        <f t="shared" si="3"/>
        <v>136</v>
      </c>
      <c r="F36" s="10" t="s">
        <v>73</v>
      </c>
      <c r="G36" s="10" t="s">
        <v>17</v>
      </c>
      <c r="H36" s="10" t="s">
        <v>18</v>
      </c>
      <c r="I36" s="10" t="s">
        <v>144</v>
      </c>
      <c r="J36" s="11" t="s">
        <v>74</v>
      </c>
      <c r="K36" s="11" t="s">
        <v>14</v>
      </c>
      <c r="L36" s="10" t="s">
        <v>15</v>
      </c>
      <c r="M36" s="10" t="s">
        <v>75</v>
      </c>
      <c r="N36" s="10" t="s">
        <v>16</v>
      </c>
      <c r="O36" s="10" t="s">
        <v>70</v>
      </c>
      <c r="P36" s="10">
        <v>220</v>
      </c>
      <c r="Q36" s="12">
        <v>45798</v>
      </c>
    </row>
    <row r="37" spans="1:17" s="10" customFormat="1" ht="24" customHeight="1" x14ac:dyDescent="0.25">
      <c r="A37" s="10">
        <v>4780047</v>
      </c>
      <c r="B37" s="10" t="s">
        <v>77</v>
      </c>
      <c r="C37" s="10">
        <v>565</v>
      </c>
      <c r="D37" s="10">
        <v>661</v>
      </c>
      <c r="E37" s="10">
        <f t="shared" si="3"/>
        <v>96</v>
      </c>
      <c r="F37" s="10" t="s">
        <v>78</v>
      </c>
      <c r="G37" s="10" t="s">
        <v>23</v>
      </c>
      <c r="H37" s="10" t="s">
        <v>18</v>
      </c>
      <c r="I37" s="10" t="s">
        <v>144</v>
      </c>
      <c r="K37" s="11" t="s">
        <v>14</v>
      </c>
      <c r="L37" s="10" t="s">
        <v>15</v>
      </c>
      <c r="M37" s="10" t="s">
        <v>79</v>
      </c>
      <c r="N37" s="10" t="s">
        <v>16</v>
      </c>
      <c r="O37" s="10" t="s">
        <v>76</v>
      </c>
      <c r="P37" s="10">
        <v>219</v>
      </c>
      <c r="Q37" s="12">
        <v>45798</v>
      </c>
    </row>
    <row r="38" spans="1:17" s="10" customFormat="1" ht="15" customHeight="1" x14ac:dyDescent="0.25">
      <c r="A38" s="10">
        <v>4780047</v>
      </c>
      <c r="B38" s="10" t="s">
        <v>77</v>
      </c>
      <c r="C38" s="10">
        <v>661</v>
      </c>
      <c r="D38" s="10">
        <v>788</v>
      </c>
      <c r="E38" s="10">
        <f t="shared" si="3"/>
        <v>127</v>
      </c>
      <c r="F38" s="10" t="s">
        <v>80</v>
      </c>
      <c r="G38" s="10" t="s">
        <v>17</v>
      </c>
      <c r="H38" s="10" t="s">
        <v>18</v>
      </c>
      <c r="I38" s="10" t="s">
        <v>144</v>
      </c>
      <c r="K38" s="11" t="s">
        <v>14</v>
      </c>
      <c r="L38" s="10" t="s">
        <v>15</v>
      </c>
      <c r="M38" s="10" t="s">
        <v>25</v>
      </c>
      <c r="N38" s="10" t="s">
        <v>16</v>
      </c>
      <c r="O38" s="10" t="s">
        <v>76</v>
      </c>
      <c r="P38" s="10">
        <v>219</v>
      </c>
      <c r="Q38" s="12">
        <v>45798</v>
      </c>
    </row>
    <row r="39" spans="1:17" s="10" customFormat="1" x14ac:dyDescent="0.25">
      <c r="A39" s="10">
        <v>4780047</v>
      </c>
      <c r="B39" s="10" t="s">
        <v>77</v>
      </c>
      <c r="C39" s="10">
        <v>788</v>
      </c>
      <c r="D39" s="10">
        <v>868</v>
      </c>
      <c r="E39" s="10">
        <f t="shared" si="3"/>
        <v>80</v>
      </c>
      <c r="F39" s="10" t="s">
        <v>81</v>
      </c>
      <c r="G39" s="10" t="s">
        <v>17</v>
      </c>
      <c r="H39" s="10" t="s">
        <v>18</v>
      </c>
      <c r="I39" s="10" t="s">
        <v>144</v>
      </c>
      <c r="J39" s="12">
        <v>40072</v>
      </c>
      <c r="K39" s="11" t="s">
        <v>14</v>
      </c>
      <c r="L39" s="10" t="s">
        <v>15</v>
      </c>
      <c r="M39" s="10" t="s">
        <v>82</v>
      </c>
      <c r="N39" s="10" t="s">
        <v>16</v>
      </c>
      <c r="O39" s="10" t="s">
        <v>76</v>
      </c>
      <c r="P39" s="10">
        <v>219</v>
      </c>
      <c r="Q39" s="12">
        <v>45798</v>
      </c>
    </row>
    <row r="40" spans="1:17" s="10" customFormat="1" x14ac:dyDescent="0.25">
      <c r="A40" s="10">
        <v>4780047</v>
      </c>
      <c r="B40" s="10" t="s">
        <v>77</v>
      </c>
      <c r="C40" s="10" t="s">
        <v>152</v>
      </c>
      <c r="F40" s="10" t="s">
        <v>151</v>
      </c>
      <c r="G40" s="10" t="s">
        <v>23</v>
      </c>
      <c r="H40" s="10" t="s">
        <v>18</v>
      </c>
      <c r="I40" s="10" t="s">
        <v>144</v>
      </c>
      <c r="J40" s="12"/>
      <c r="K40" s="11" t="s">
        <v>14</v>
      </c>
      <c r="L40" s="10" t="s">
        <v>152</v>
      </c>
      <c r="M40" s="10" t="s">
        <v>20</v>
      </c>
      <c r="O40" s="10" t="s">
        <v>76</v>
      </c>
      <c r="P40" s="10">
        <v>219</v>
      </c>
      <c r="Q40" s="12">
        <v>45798</v>
      </c>
    </row>
    <row r="41" spans="1:17" s="10" customFormat="1" x14ac:dyDescent="0.25">
      <c r="A41" s="1">
        <v>4780125</v>
      </c>
      <c r="B41" s="1" t="s">
        <v>173</v>
      </c>
      <c r="C41" s="1">
        <v>0</v>
      </c>
      <c r="D41" s="1">
        <v>127</v>
      </c>
      <c r="E41" s="1">
        <f t="shared" ref="E41:E51" si="4">SUM(D41)-C41</f>
        <v>127</v>
      </c>
      <c r="F41" s="1" t="s">
        <v>194</v>
      </c>
      <c r="G41" s="1" t="s">
        <v>17</v>
      </c>
      <c r="H41" s="1" t="s">
        <v>18</v>
      </c>
      <c r="I41" s="10" t="s">
        <v>144</v>
      </c>
      <c r="J41" s="1"/>
      <c r="K41" s="11" t="s">
        <v>14</v>
      </c>
      <c r="L41" s="1" t="s">
        <v>15</v>
      </c>
      <c r="M41" s="1" t="s">
        <v>195</v>
      </c>
      <c r="N41" s="1" t="s">
        <v>16</v>
      </c>
      <c r="O41" s="1" t="s">
        <v>196</v>
      </c>
      <c r="P41" s="10">
        <v>241</v>
      </c>
      <c r="Q41" s="12">
        <v>45945</v>
      </c>
    </row>
    <row r="42" spans="1:17" s="10" customFormat="1" x14ac:dyDescent="0.25">
      <c r="A42" s="1">
        <v>4780125</v>
      </c>
      <c r="B42" s="1" t="s">
        <v>173</v>
      </c>
      <c r="C42" s="1">
        <v>127</v>
      </c>
      <c r="D42" s="1">
        <v>300</v>
      </c>
      <c r="E42" s="1">
        <f t="shared" si="4"/>
        <v>173</v>
      </c>
      <c r="F42" s="1" t="s">
        <v>197</v>
      </c>
      <c r="G42" s="1" t="s">
        <v>17</v>
      </c>
      <c r="H42" s="1" t="s">
        <v>18</v>
      </c>
      <c r="I42" s="10" t="s">
        <v>144</v>
      </c>
      <c r="J42" s="1"/>
      <c r="K42" s="11" t="s">
        <v>14</v>
      </c>
      <c r="L42" s="1" t="s">
        <v>15</v>
      </c>
      <c r="M42" s="1" t="s">
        <v>198</v>
      </c>
      <c r="N42" s="1" t="s">
        <v>16</v>
      </c>
      <c r="O42" s="1" t="s">
        <v>196</v>
      </c>
      <c r="P42" s="10">
        <v>241</v>
      </c>
      <c r="Q42" s="12">
        <v>45945</v>
      </c>
    </row>
    <row r="43" spans="1:17" s="10" customFormat="1" x14ac:dyDescent="0.25">
      <c r="A43" s="1">
        <v>4780125</v>
      </c>
      <c r="B43" s="1" t="s">
        <v>173</v>
      </c>
      <c r="C43" s="1">
        <v>300</v>
      </c>
      <c r="D43" s="1">
        <v>419</v>
      </c>
      <c r="E43" s="1">
        <f t="shared" si="4"/>
        <v>119</v>
      </c>
      <c r="F43" s="1" t="s">
        <v>199</v>
      </c>
      <c r="G43" s="1" t="s">
        <v>17</v>
      </c>
      <c r="H43" s="1" t="s">
        <v>18</v>
      </c>
      <c r="I43" s="10" t="s">
        <v>144</v>
      </c>
      <c r="J43" s="1"/>
      <c r="K43" s="11" t="s">
        <v>14</v>
      </c>
      <c r="L43" s="1" t="s">
        <v>15</v>
      </c>
      <c r="M43" s="1" t="s">
        <v>200</v>
      </c>
      <c r="N43" s="1" t="s">
        <v>16</v>
      </c>
      <c r="O43" s="1" t="s">
        <v>196</v>
      </c>
      <c r="P43" s="10">
        <v>241</v>
      </c>
      <c r="Q43" s="12">
        <v>45945</v>
      </c>
    </row>
    <row r="44" spans="1:17" s="10" customFormat="1" x14ac:dyDescent="0.25">
      <c r="A44" s="1">
        <v>4780125</v>
      </c>
      <c r="B44" s="1" t="s">
        <v>173</v>
      </c>
      <c r="C44" s="1">
        <v>419</v>
      </c>
      <c r="D44" s="1">
        <v>604</v>
      </c>
      <c r="E44" s="1">
        <f t="shared" si="4"/>
        <v>185</v>
      </c>
      <c r="F44" s="1" t="s">
        <v>201</v>
      </c>
      <c r="G44" s="1" t="s">
        <v>17</v>
      </c>
      <c r="H44" s="1" t="s">
        <v>18</v>
      </c>
      <c r="I44" s="10" t="s">
        <v>144</v>
      </c>
      <c r="J44" s="1"/>
      <c r="K44" s="11" t="s">
        <v>14</v>
      </c>
      <c r="L44" s="1" t="s">
        <v>15</v>
      </c>
      <c r="M44" s="1" t="s">
        <v>202</v>
      </c>
      <c r="N44" s="1" t="s">
        <v>16</v>
      </c>
      <c r="O44" s="1" t="s">
        <v>196</v>
      </c>
      <c r="P44" s="10">
        <v>241</v>
      </c>
      <c r="Q44" s="12">
        <v>45945</v>
      </c>
    </row>
    <row r="45" spans="1:17" s="10" customFormat="1" x14ac:dyDescent="0.25">
      <c r="A45" s="1">
        <v>4780125</v>
      </c>
      <c r="B45" s="1" t="s">
        <v>173</v>
      </c>
      <c r="C45" s="1">
        <v>604</v>
      </c>
      <c r="D45" s="1">
        <v>815</v>
      </c>
      <c r="E45" s="1">
        <f t="shared" si="4"/>
        <v>211</v>
      </c>
      <c r="F45" s="1" t="s">
        <v>203</v>
      </c>
      <c r="G45" s="1" t="s">
        <v>17</v>
      </c>
      <c r="H45" s="1" t="s">
        <v>18</v>
      </c>
      <c r="I45" s="10" t="s">
        <v>144</v>
      </c>
      <c r="J45" s="1"/>
      <c r="K45" s="11" t="s">
        <v>14</v>
      </c>
      <c r="L45" s="1" t="s">
        <v>15</v>
      </c>
      <c r="M45" s="1" t="s">
        <v>204</v>
      </c>
      <c r="N45" s="1" t="s">
        <v>16</v>
      </c>
      <c r="O45" s="1" t="s">
        <v>196</v>
      </c>
      <c r="P45" s="10">
        <v>241</v>
      </c>
      <c r="Q45" s="12">
        <v>45945</v>
      </c>
    </row>
    <row r="46" spans="1:17" s="10" customFormat="1" x14ac:dyDescent="0.25">
      <c r="A46" s="1">
        <v>4780125</v>
      </c>
      <c r="B46" s="1" t="s">
        <v>173</v>
      </c>
      <c r="C46" s="1">
        <v>1128</v>
      </c>
      <c r="D46" s="1">
        <v>1259</v>
      </c>
      <c r="E46" s="1">
        <f t="shared" si="4"/>
        <v>131</v>
      </c>
      <c r="F46" s="1" t="s">
        <v>205</v>
      </c>
      <c r="G46" s="1" t="s">
        <v>17</v>
      </c>
      <c r="H46" s="1" t="s">
        <v>18</v>
      </c>
      <c r="I46" s="10" t="s">
        <v>144</v>
      </c>
      <c r="J46" s="1"/>
      <c r="K46" s="11" t="s">
        <v>14</v>
      </c>
      <c r="L46" s="1" t="s">
        <v>15</v>
      </c>
      <c r="M46" s="1" t="s">
        <v>200</v>
      </c>
      <c r="N46" s="1" t="s">
        <v>16</v>
      </c>
      <c r="O46" s="1" t="s">
        <v>196</v>
      </c>
      <c r="P46" s="10">
        <v>241</v>
      </c>
      <c r="Q46" s="12">
        <v>45945</v>
      </c>
    </row>
    <row r="47" spans="1:17" s="10" customFormat="1" x14ac:dyDescent="0.25">
      <c r="A47" s="1">
        <v>4780125</v>
      </c>
      <c r="B47" s="1" t="s">
        <v>173</v>
      </c>
      <c r="C47" s="1">
        <v>1259</v>
      </c>
      <c r="D47" s="1">
        <v>1381</v>
      </c>
      <c r="E47" s="1">
        <f t="shared" si="4"/>
        <v>122</v>
      </c>
      <c r="F47" s="1" t="s">
        <v>206</v>
      </c>
      <c r="G47" s="1" t="s">
        <v>17</v>
      </c>
      <c r="H47" s="1" t="s">
        <v>18</v>
      </c>
      <c r="I47" s="10" t="s">
        <v>144</v>
      </c>
      <c r="J47" s="16" t="s">
        <v>207</v>
      </c>
      <c r="K47" s="11" t="s">
        <v>14</v>
      </c>
      <c r="L47" s="1" t="s">
        <v>15</v>
      </c>
      <c r="M47" s="1" t="s">
        <v>208</v>
      </c>
      <c r="N47" s="1" t="s">
        <v>16</v>
      </c>
      <c r="O47" s="1" t="s">
        <v>196</v>
      </c>
      <c r="P47" s="10">
        <v>241</v>
      </c>
      <c r="Q47" s="12">
        <v>45945</v>
      </c>
    </row>
    <row r="48" spans="1:17" s="10" customFormat="1" x14ac:dyDescent="0.25">
      <c r="A48" s="1">
        <v>4780125</v>
      </c>
      <c r="B48" s="1" t="s">
        <v>173</v>
      </c>
      <c r="C48" s="1">
        <v>1381</v>
      </c>
      <c r="D48" s="1">
        <v>1528</v>
      </c>
      <c r="E48" s="1">
        <f t="shared" si="4"/>
        <v>147</v>
      </c>
      <c r="F48" s="1" t="s">
        <v>209</v>
      </c>
      <c r="G48" s="1" t="s">
        <v>17</v>
      </c>
      <c r="H48" s="1" t="s">
        <v>18</v>
      </c>
      <c r="I48" s="10" t="s">
        <v>144</v>
      </c>
      <c r="J48" s="1"/>
      <c r="K48" s="11" t="s">
        <v>14</v>
      </c>
      <c r="L48" s="1" t="s">
        <v>15</v>
      </c>
      <c r="M48" s="1" t="s">
        <v>210</v>
      </c>
      <c r="N48" s="1" t="s">
        <v>16</v>
      </c>
      <c r="O48" s="1" t="s">
        <v>196</v>
      </c>
      <c r="P48" s="10">
        <v>241</v>
      </c>
      <c r="Q48" s="12">
        <v>45945</v>
      </c>
    </row>
    <row r="49" spans="1:17" s="10" customFormat="1" x14ac:dyDescent="0.25">
      <c r="A49" s="1">
        <v>4780125</v>
      </c>
      <c r="B49" s="1" t="s">
        <v>173</v>
      </c>
      <c r="C49" s="1">
        <v>1528</v>
      </c>
      <c r="D49" s="1">
        <v>1622</v>
      </c>
      <c r="E49" s="1">
        <f t="shared" si="4"/>
        <v>94</v>
      </c>
      <c r="F49" s="1" t="s">
        <v>211</v>
      </c>
      <c r="G49" s="1" t="s">
        <v>17</v>
      </c>
      <c r="H49" s="1" t="s">
        <v>18</v>
      </c>
      <c r="I49" s="10" t="s">
        <v>144</v>
      </c>
      <c r="J49" s="1"/>
      <c r="K49" s="11" t="s">
        <v>14</v>
      </c>
      <c r="L49" s="1" t="s">
        <v>15</v>
      </c>
      <c r="M49" s="1" t="s">
        <v>212</v>
      </c>
      <c r="N49" s="1" t="s">
        <v>16</v>
      </c>
      <c r="O49" s="1" t="s">
        <v>196</v>
      </c>
      <c r="P49" s="10">
        <v>241</v>
      </c>
      <c r="Q49" s="12">
        <v>45945</v>
      </c>
    </row>
    <row r="50" spans="1:17" s="10" customFormat="1" x14ac:dyDescent="0.25">
      <c r="A50" s="1">
        <v>4780125</v>
      </c>
      <c r="B50" s="1" t="s">
        <v>173</v>
      </c>
      <c r="C50" s="1">
        <v>1622</v>
      </c>
      <c r="D50" s="1">
        <v>1750</v>
      </c>
      <c r="E50" s="1">
        <f t="shared" si="4"/>
        <v>128</v>
      </c>
      <c r="F50" s="1" t="s">
        <v>213</v>
      </c>
      <c r="G50" s="1" t="s">
        <v>17</v>
      </c>
      <c r="H50" s="1" t="s">
        <v>18</v>
      </c>
      <c r="I50" s="10" t="s">
        <v>144</v>
      </c>
      <c r="J50" s="1"/>
      <c r="K50" s="11" t="s">
        <v>14</v>
      </c>
      <c r="L50" s="1" t="s">
        <v>15</v>
      </c>
      <c r="M50" s="1" t="s">
        <v>214</v>
      </c>
      <c r="N50" s="1" t="s">
        <v>16</v>
      </c>
      <c r="O50" s="1" t="s">
        <v>196</v>
      </c>
      <c r="P50" s="10">
        <v>241</v>
      </c>
      <c r="Q50" s="12">
        <v>45945</v>
      </c>
    </row>
    <row r="51" spans="1:17" s="10" customFormat="1" x14ac:dyDescent="0.25">
      <c r="A51" s="1">
        <v>4780125</v>
      </c>
      <c r="B51" s="1" t="s">
        <v>173</v>
      </c>
      <c r="C51" s="1">
        <v>1750</v>
      </c>
      <c r="D51" s="1">
        <v>2061</v>
      </c>
      <c r="E51" s="1">
        <f t="shared" si="4"/>
        <v>311</v>
      </c>
      <c r="F51" s="1" t="s">
        <v>215</v>
      </c>
      <c r="G51" s="1" t="s">
        <v>17</v>
      </c>
      <c r="H51" s="1" t="s">
        <v>18</v>
      </c>
      <c r="I51" s="10" t="s">
        <v>144</v>
      </c>
      <c r="J51" s="1"/>
      <c r="K51" s="11" t="s">
        <v>14</v>
      </c>
      <c r="L51" s="1" t="s">
        <v>15</v>
      </c>
      <c r="M51" s="1" t="s">
        <v>216</v>
      </c>
      <c r="N51" s="1" t="s">
        <v>16</v>
      </c>
      <c r="O51" s="1" t="s">
        <v>196</v>
      </c>
      <c r="P51" s="10">
        <v>241</v>
      </c>
      <c r="Q51" s="12">
        <v>45945</v>
      </c>
    </row>
    <row r="52" spans="1:17" s="10" customFormat="1" ht="20.45" customHeight="1" x14ac:dyDescent="0.25">
      <c r="A52" s="10">
        <v>4780056</v>
      </c>
      <c r="B52" s="10" t="s">
        <v>86</v>
      </c>
      <c r="C52" s="10">
        <v>675</v>
      </c>
      <c r="D52" s="10">
        <v>823</v>
      </c>
      <c r="E52" s="10">
        <f t="shared" si="3"/>
        <v>148</v>
      </c>
      <c r="F52" s="10" t="s">
        <v>87</v>
      </c>
      <c r="G52" s="10" t="s">
        <v>17</v>
      </c>
      <c r="H52" s="10" t="s">
        <v>18</v>
      </c>
      <c r="I52" s="10" t="s">
        <v>144</v>
      </c>
      <c r="K52" s="11" t="s">
        <v>14</v>
      </c>
      <c r="L52" s="10" t="s">
        <v>15</v>
      </c>
      <c r="M52" s="10" t="s">
        <v>83</v>
      </c>
      <c r="N52" s="10" t="s">
        <v>16</v>
      </c>
      <c r="O52" s="10" t="s">
        <v>58</v>
      </c>
      <c r="P52" s="10">
        <v>221</v>
      </c>
      <c r="Q52" s="12">
        <v>45798</v>
      </c>
    </row>
    <row r="53" spans="1:17" s="10" customFormat="1" ht="19.899999999999999" customHeight="1" x14ac:dyDescent="0.25">
      <c r="A53" s="10">
        <v>4780236</v>
      </c>
      <c r="B53" s="10" t="s">
        <v>97</v>
      </c>
      <c r="C53" s="10">
        <v>0</v>
      </c>
      <c r="D53" s="10">
        <v>153</v>
      </c>
      <c r="E53" s="10">
        <f t="shared" ref="E53:E56" si="5">SUM(D53)-C53</f>
        <v>153</v>
      </c>
      <c r="F53" s="10" t="s">
        <v>98</v>
      </c>
      <c r="G53" s="10" t="s">
        <v>17</v>
      </c>
      <c r="H53" s="10" t="s">
        <v>18</v>
      </c>
      <c r="I53" s="10" t="s">
        <v>144</v>
      </c>
      <c r="J53" s="11" t="s">
        <v>99</v>
      </c>
      <c r="K53" s="11" t="s">
        <v>14</v>
      </c>
      <c r="L53" s="10" t="s">
        <v>15</v>
      </c>
      <c r="M53" s="10" t="s">
        <v>100</v>
      </c>
      <c r="N53" s="10" t="s">
        <v>16</v>
      </c>
      <c r="O53" s="10" t="s">
        <v>40</v>
      </c>
      <c r="P53" s="10">
        <v>201</v>
      </c>
      <c r="Q53" s="12">
        <v>45735</v>
      </c>
    </row>
    <row r="54" spans="1:17" s="10" customFormat="1" x14ac:dyDescent="0.25">
      <c r="A54" s="10">
        <v>4780236</v>
      </c>
      <c r="B54" s="10" t="s">
        <v>97</v>
      </c>
      <c r="C54" s="10">
        <v>153</v>
      </c>
      <c r="D54" s="10">
        <v>185</v>
      </c>
      <c r="E54" s="10">
        <f t="shared" si="5"/>
        <v>32</v>
      </c>
      <c r="F54" s="10" t="s">
        <v>101</v>
      </c>
      <c r="G54" s="10" t="s">
        <v>23</v>
      </c>
      <c r="H54" s="10" t="s">
        <v>18</v>
      </c>
      <c r="I54" s="10" t="s">
        <v>144</v>
      </c>
      <c r="J54" s="11"/>
      <c r="K54" s="11" t="s">
        <v>14</v>
      </c>
      <c r="L54" s="10" t="s">
        <v>15</v>
      </c>
      <c r="M54" s="10" t="s">
        <v>102</v>
      </c>
      <c r="N54" s="10" t="s">
        <v>16</v>
      </c>
      <c r="O54" s="10" t="s">
        <v>40</v>
      </c>
      <c r="P54" s="10">
        <v>201</v>
      </c>
      <c r="Q54" s="12">
        <v>45735</v>
      </c>
    </row>
    <row r="55" spans="1:17" s="10" customFormat="1" x14ac:dyDescent="0.25">
      <c r="A55" s="10">
        <v>4780236</v>
      </c>
      <c r="B55" s="10" t="s">
        <v>97</v>
      </c>
      <c r="C55" s="10">
        <v>185</v>
      </c>
      <c r="D55" s="10">
        <v>279</v>
      </c>
      <c r="E55" s="10">
        <f t="shared" si="5"/>
        <v>94</v>
      </c>
      <c r="F55" s="10" t="s">
        <v>103</v>
      </c>
      <c r="G55" s="10" t="s">
        <v>23</v>
      </c>
      <c r="H55" s="10" t="s">
        <v>18</v>
      </c>
      <c r="I55" s="10" t="s">
        <v>144</v>
      </c>
      <c r="J55" s="11" t="s">
        <v>34</v>
      </c>
      <c r="K55" s="11" t="s">
        <v>14</v>
      </c>
      <c r="L55" s="10" t="s">
        <v>15</v>
      </c>
      <c r="M55" s="10" t="s">
        <v>94</v>
      </c>
      <c r="N55" s="10" t="s">
        <v>16</v>
      </c>
      <c r="O55" s="10" t="s">
        <v>40</v>
      </c>
      <c r="P55" s="10">
        <v>201</v>
      </c>
      <c r="Q55" s="12">
        <v>45735</v>
      </c>
    </row>
    <row r="56" spans="1:17" s="10" customFormat="1" ht="22.15" customHeight="1" x14ac:dyDescent="0.25">
      <c r="A56" s="10">
        <v>4780244</v>
      </c>
      <c r="B56" s="10" t="s">
        <v>104</v>
      </c>
      <c r="C56" s="10">
        <v>0</v>
      </c>
      <c r="D56" s="10">
        <v>93</v>
      </c>
      <c r="E56" s="10">
        <f t="shared" si="5"/>
        <v>93</v>
      </c>
      <c r="F56" s="10" t="s">
        <v>42</v>
      </c>
      <c r="G56" s="10" t="s">
        <v>17</v>
      </c>
      <c r="H56" s="10" t="s">
        <v>18</v>
      </c>
      <c r="I56" s="10" t="s">
        <v>144</v>
      </c>
      <c r="J56" s="11" t="s">
        <v>105</v>
      </c>
      <c r="K56" s="11" t="s">
        <v>14</v>
      </c>
      <c r="L56" s="10" t="s">
        <v>15</v>
      </c>
      <c r="M56" s="10" t="s">
        <v>27</v>
      </c>
      <c r="N56" s="10" t="s">
        <v>16</v>
      </c>
      <c r="O56" s="10" t="s">
        <v>41</v>
      </c>
      <c r="P56" s="10">
        <v>210</v>
      </c>
      <c r="Q56" s="12">
        <v>45763</v>
      </c>
    </row>
    <row r="57" spans="1:17" s="10" customFormat="1" x14ac:dyDescent="0.25">
      <c r="A57" s="10">
        <v>4780244</v>
      </c>
      <c r="B57" s="10" t="s">
        <v>104</v>
      </c>
      <c r="C57" s="10">
        <v>93</v>
      </c>
      <c r="D57" s="10">
        <v>256</v>
      </c>
      <c r="E57" s="10">
        <f t="shared" ref="E57:E61" si="6">SUM(D57)-C57</f>
        <v>163</v>
      </c>
      <c r="F57" s="10" t="s">
        <v>106</v>
      </c>
      <c r="G57" s="10" t="s">
        <v>23</v>
      </c>
      <c r="H57" s="10" t="s">
        <v>18</v>
      </c>
      <c r="I57" s="10" t="s">
        <v>144</v>
      </c>
      <c r="J57" s="11"/>
      <c r="K57" s="11" t="s">
        <v>14</v>
      </c>
      <c r="L57" s="10" t="s">
        <v>15</v>
      </c>
      <c r="M57" s="10" t="s">
        <v>107</v>
      </c>
      <c r="N57" s="10" t="s">
        <v>16</v>
      </c>
      <c r="O57" s="10" t="s">
        <v>41</v>
      </c>
      <c r="P57" s="10">
        <v>210</v>
      </c>
      <c r="Q57" s="12">
        <v>45763</v>
      </c>
    </row>
    <row r="58" spans="1:17" s="10" customFormat="1" x14ac:dyDescent="0.25">
      <c r="A58" s="10">
        <v>4780244</v>
      </c>
      <c r="B58" s="10" t="s">
        <v>104</v>
      </c>
      <c r="C58" s="10">
        <v>256</v>
      </c>
      <c r="D58" s="10">
        <v>330</v>
      </c>
      <c r="E58" s="10">
        <f t="shared" si="6"/>
        <v>74</v>
      </c>
      <c r="F58" s="10" t="s">
        <v>108</v>
      </c>
      <c r="G58" s="10" t="s">
        <v>23</v>
      </c>
      <c r="H58" s="10" t="s">
        <v>18</v>
      </c>
      <c r="I58" s="10" t="s">
        <v>144</v>
      </c>
      <c r="J58" s="11"/>
      <c r="K58" s="11" t="s">
        <v>14</v>
      </c>
      <c r="L58" s="10" t="s">
        <v>15</v>
      </c>
      <c r="M58" s="10" t="s">
        <v>22</v>
      </c>
      <c r="N58" s="10" t="s">
        <v>16</v>
      </c>
      <c r="O58" s="10" t="s">
        <v>41</v>
      </c>
      <c r="P58" s="10">
        <v>210</v>
      </c>
      <c r="Q58" s="12">
        <v>45763</v>
      </c>
    </row>
    <row r="59" spans="1:17" s="10" customFormat="1" x14ac:dyDescent="0.25">
      <c r="A59" s="10">
        <v>4780244</v>
      </c>
      <c r="B59" s="10" t="s">
        <v>104</v>
      </c>
      <c r="C59" s="10">
        <v>330</v>
      </c>
      <c r="D59" s="10">
        <v>354</v>
      </c>
      <c r="E59" s="10">
        <f t="shared" si="6"/>
        <v>24</v>
      </c>
      <c r="F59" s="10" t="s">
        <v>109</v>
      </c>
      <c r="G59" s="10" t="s">
        <v>23</v>
      </c>
      <c r="H59" s="10" t="s">
        <v>18</v>
      </c>
      <c r="I59" s="10" t="s">
        <v>144</v>
      </c>
      <c r="J59" s="11"/>
      <c r="K59" s="11" t="s">
        <v>14</v>
      </c>
      <c r="L59" s="10" t="s">
        <v>15</v>
      </c>
      <c r="M59" s="10" t="s">
        <v>85</v>
      </c>
      <c r="N59" s="10" t="s">
        <v>16</v>
      </c>
      <c r="O59" s="10" t="s">
        <v>41</v>
      </c>
      <c r="P59" s="10">
        <v>210</v>
      </c>
      <c r="Q59" s="12">
        <v>45763</v>
      </c>
    </row>
    <row r="60" spans="1:17" s="10" customFormat="1" x14ac:dyDescent="0.25">
      <c r="A60" s="10">
        <v>4780244</v>
      </c>
      <c r="B60" s="10" t="s">
        <v>104</v>
      </c>
      <c r="C60" s="10">
        <v>354</v>
      </c>
      <c r="D60" s="10">
        <v>411</v>
      </c>
      <c r="E60" s="10">
        <f t="shared" si="6"/>
        <v>57</v>
      </c>
      <c r="F60" s="10" t="s">
        <v>110</v>
      </c>
      <c r="G60" s="10" t="s">
        <v>17</v>
      </c>
      <c r="H60" s="10" t="s">
        <v>18</v>
      </c>
      <c r="I60" s="10" t="s">
        <v>144</v>
      </c>
      <c r="J60" s="11" t="s">
        <v>105</v>
      </c>
      <c r="K60" s="11" t="s">
        <v>14</v>
      </c>
      <c r="L60" s="10" t="s">
        <v>15</v>
      </c>
      <c r="M60" s="10" t="s">
        <v>84</v>
      </c>
      <c r="N60" s="10" t="s">
        <v>16</v>
      </c>
      <c r="O60" s="10" t="s">
        <v>41</v>
      </c>
      <c r="P60" s="10">
        <v>210</v>
      </c>
      <c r="Q60" s="12">
        <v>45763</v>
      </c>
    </row>
    <row r="61" spans="1:17" s="10" customFormat="1" x14ac:dyDescent="0.25">
      <c r="A61" s="10">
        <v>4780244</v>
      </c>
      <c r="B61" s="10" t="s">
        <v>104</v>
      </c>
      <c r="C61" s="10">
        <v>411</v>
      </c>
      <c r="D61" s="10">
        <v>464</v>
      </c>
      <c r="E61" s="10">
        <f t="shared" si="6"/>
        <v>53</v>
      </c>
      <c r="F61" s="10" t="s">
        <v>111</v>
      </c>
      <c r="G61" s="10" t="s">
        <v>23</v>
      </c>
      <c r="H61" s="10" t="s">
        <v>18</v>
      </c>
      <c r="I61" s="10" t="s">
        <v>144</v>
      </c>
      <c r="J61" s="11" t="s">
        <v>105</v>
      </c>
      <c r="K61" s="11" t="s">
        <v>14</v>
      </c>
      <c r="L61" s="10" t="s">
        <v>15</v>
      </c>
      <c r="M61" s="10" t="s">
        <v>24</v>
      </c>
      <c r="N61" s="10" t="s">
        <v>16</v>
      </c>
      <c r="O61" s="10" t="s">
        <v>41</v>
      </c>
      <c r="P61" s="10">
        <v>210</v>
      </c>
      <c r="Q61" s="12">
        <v>45763</v>
      </c>
    </row>
    <row r="62" spans="1:17" s="10" customFormat="1" ht="22.9" customHeight="1" x14ac:dyDescent="0.25">
      <c r="A62" s="10">
        <v>4780272</v>
      </c>
      <c r="B62" s="10" t="s">
        <v>114</v>
      </c>
      <c r="C62" s="10">
        <v>0</v>
      </c>
      <c r="D62" s="10">
        <v>289</v>
      </c>
      <c r="E62" s="10">
        <f t="shared" ref="E62" si="7">SUM(D62)-C62</f>
        <v>289</v>
      </c>
      <c r="F62" s="10" t="s">
        <v>71</v>
      </c>
      <c r="G62" s="10" t="s">
        <v>17</v>
      </c>
      <c r="H62" s="10" t="s">
        <v>18</v>
      </c>
      <c r="I62" s="10" t="s">
        <v>144</v>
      </c>
      <c r="J62" s="12">
        <v>40960</v>
      </c>
      <c r="K62" s="11" t="s">
        <v>14</v>
      </c>
      <c r="L62" s="10" t="s">
        <v>15</v>
      </c>
      <c r="M62" s="10" t="s">
        <v>19</v>
      </c>
      <c r="N62" s="10" t="s">
        <v>16</v>
      </c>
      <c r="O62" s="10" t="s">
        <v>70</v>
      </c>
      <c r="P62" s="10">
        <v>220</v>
      </c>
      <c r="Q62" s="12">
        <v>45798</v>
      </c>
    </row>
    <row r="63" spans="1:17" s="10" customFormat="1" ht="19.899999999999999" customHeight="1" x14ac:dyDescent="0.25">
      <c r="A63" s="10">
        <v>4780292</v>
      </c>
      <c r="B63" s="10" t="s">
        <v>116</v>
      </c>
      <c r="C63" s="10">
        <v>0</v>
      </c>
      <c r="D63" s="10">
        <v>79</v>
      </c>
      <c r="E63" s="10">
        <f t="shared" ref="E63:E72" si="8">SUM(D63)-C63</f>
        <v>79</v>
      </c>
      <c r="F63" s="10" t="s">
        <v>117</v>
      </c>
      <c r="G63" s="10" t="s">
        <v>17</v>
      </c>
      <c r="H63" s="10" t="s">
        <v>18</v>
      </c>
      <c r="I63" s="10" t="s">
        <v>144</v>
      </c>
      <c r="J63" s="11" t="s">
        <v>62</v>
      </c>
      <c r="K63" s="11" t="s">
        <v>14</v>
      </c>
      <c r="L63" s="10" t="s">
        <v>15</v>
      </c>
      <c r="M63" s="10" t="s">
        <v>90</v>
      </c>
      <c r="N63" s="10" t="s">
        <v>16</v>
      </c>
      <c r="O63" s="10" t="s">
        <v>59</v>
      </c>
      <c r="P63" s="10">
        <v>200</v>
      </c>
      <c r="Q63" s="12">
        <v>45735</v>
      </c>
    </row>
    <row r="64" spans="1:17" s="10" customFormat="1" ht="14.25" customHeight="1" x14ac:dyDescent="0.25">
      <c r="A64" s="10">
        <v>4780292</v>
      </c>
      <c r="B64" s="10" t="s">
        <v>116</v>
      </c>
      <c r="C64" s="10">
        <v>79</v>
      </c>
      <c r="D64" s="10">
        <v>126</v>
      </c>
      <c r="E64" s="10">
        <f t="shared" si="8"/>
        <v>47</v>
      </c>
      <c r="F64" s="10" t="s">
        <v>118</v>
      </c>
      <c r="G64" s="10" t="s">
        <v>17</v>
      </c>
      <c r="H64" s="10" t="s">
        <v>18</v>
      </c>
      <c r="I64" s="10" t="s">
        <v>144</v>
      </c>
      <c r="J64" s="11" t="s">
        <v>62</v>
      </c>
      <c r="K64" s="11" t="s">
        <v>14</v>
      </c>
      <c r="L64" s="10" t="s">
        <v>15</v>
      </c>
      <c r="M64" s="10" t="s">
        <v>113</v>
      </c>
      <c r="N64" s="10" t="s">
        <v>16</v>
      </c>
      <c r="O64" s="10" t="s">
        <v>59</v>
      </c>
      <c r="P64" s="10">
        <v>200</v>
      </c>
      <c r="Q64" s="12">
        <v>45735</v>
      </c>
    </row>
    <row r="65" spans="1:17" s="10" customFormat="1" ht="14.25" customHeight="1" x14ac:dyDescent="0.25">
      <c r="A65" s="10">
        <v>4780292</v>
      </c>
      <c r="B65" s="10" t="s">
        <v>116</v>
      </c>
      <c r="C65" s="10">
        <v>126</v>
      </c>
      <c r="D65" s="10">
        <v>428</v>
      </c>
      <c r="E65" s="10">
        <f t="shared" si="8"/>
        <v>302</v>
      </c>
      <c r="F65" s="10" t="s">
        <v>119</v>
      </c>
      <c r="G65" s="10" t="s">
        <v>17</v>
      </c>
      <c r="H65" s="10" t="s">
        <v>18</v>
      </c>
      <c r="I65" s="10" t="s">
        <v>144</v>
      </c>
      <c r="J65" s="11" t="s">
        <v>62</v>
      </c>
      <c r="K65" s="11" t="s">
        <v>14</v>
      </c>
      <c r="L65" s="10" t="s">
        <v>15</v>
      </c>
      <c r="M65" s="10" t="s">
        <v>120</v>
      </c>
      <c r="N65" s="10" t="s">
        <v>16</v>
      </c>
      <c r="O65" s="10" t="s">
        <v>59</v>
      </c>
      <c r="P65" s="10">
        <v>200</v>
      </c>
      <c r="Q65" s="12">
        <v>45735</v>
      </c>
    </row>
    <row r="66" spans="1:17" s="10" customFormat="1" ht="14.25" customHeight="1" x14ac:dyDescent="0.25">
      <c r="A66" s="10">
        <v>4780292</v>
      </c>
      <c r="B66" s="10" t="s">
        <v>116</v>
      </c>
      <c r="C66" s="10">
        <v>428</v>
      </c>
      <c r="D66" s="10">
        <v>506</v>
      </c>
      <c r="E66" s="10">
        <f t="shared" si="8"/>
        <v>78</v>
      </c>
      <c r="F66" s="10" t="s">
        <v>121</v>
      </c>
      <c r="G66" s="10" t="s">
        <v>17</v>
      </c>
      <c r="H66" s="10" t="s">
        <v>18</v>
      </c>
      <c r="I66" s="10" t="s">
        <v>144</v>
      </c>
      <c r="J66" s="11" t="s">
        <v>62</v>
      </c>
      <c r="K66" s="11" t="s">
        <v>14</v>
      </c>
      <c r="L66" s="10" t="s">
        <v>15</v>
      </c>
      <c r="M66" s="10" t="s">
        <v>122</v>
      </c>
      <c r="N66" s="10" t="s">
        <v>16</v>
      </c>
      <c r="O66" s="10" t="s">
        <v>59</v>
      </c>
      <c r="P66" s="10">
        <v>200</v>
      </c>
      <c r="Q66" s="12">
        <v>45735</v>
      </c>
    </row>
    <row r="67" spans="1:17" s="10" customFormat="1" ht="14.25" customHeight="1" x14ac:dyDescent="0.25">
      <c r="A67" s="10">
        <v>4780292</v>
      </c>
      <c r="B67" s="10" t="s">
        <v>116</v>
      </c>
      <c r="C67" s="10">
        <v>506</v>
      </c>
      <c r="D67" s="10">
        <v>607</v>
      </c>
      <c r="E67" s="10">
        <f t="shared" si="8"/>
        <v>101</v>
      </c>
      <c r="F67" s="10" t="s">
        <v>123</v>
      </c>
      <c r="G67" s="10" t="s">
        <v>17</v>
      </c>
      <c r="H67" s="10" t="s">
        <v>18</v>
      </c>
      <c r="I67" s="10" t="s">
        <v>144</v>
      </c>
      <c r="J67" s="11" t="s">
        <v>124</v>
      </c>
      <c r="K67" s="11" t="s">
        <v>14</v>
      </c>
      <c r="L67" s="10" t="s">
        <v>15</v>
      </c>
      <c r="M67" s="10" t="s">
        <v>21</v>
      </c>
      <c r="N67" s="10" t="s">
        <v>16</v>
      </c>
      <c r="O67" s="10" t="s">
        <v>59</v>
      </c>
      <c r="P67" s="10">
        <v>200</v>
      </c>
      <c r="Q67" s="12">
        <v>45735</v>
      </c>
    </row>
    <row r="68" spans="1:17" s="10" customFormat="1" ht="21.6" customHeight="1" x14ac:dyDescent="0.25">
      <c r="A68" s="10">
        <v>4780305</v>
      </c>
      <c r="B68" s="10" t="s">
        <v>112</v>
      </c>
      <c r="C68" s="10">
        <v>0</v>
      </c>
      <c r="D68" s="10">
        <v>9</v>
      </c>
      <c r="E68" s="10">
        <f t="shared" si="8"/>
        <v>9</v>
      </c>
      <c r="F68" s="10" t="s">
        <v>126</v>
      </c>
      <c r="G68" s="10" t="s">
        <v>17</v>
      </c>
      <c r="H68" s="10" t="s">
        <v>18</v>
      </c>
      <c r="I68" s="10" t="s">
        <v>144</v>
      </c>
      <c r="J68" s="11"/>
      <c r="K68" s="11" t="s">
        <v>14</v>
      </c>
      <c r="L68" s="10" t="s">
        <v>15</v>
      </c>
      <c r="M68" s="10" t="s">
        <v>127</v>
      </c>
      <c r="N68" s="10" t="s">
        <v>16</v>
      </c>
      <c r="O68" s="10" t="s">
        <v>48</v>
      </c>
      <c r="P68" s="10">
        <v>198</v>
      </c>
      <c r="Q68" s="12">
        <v>45735</v>
      </c>
    </row>
    <row r="69" spans="1:17" s="10" customFormat="1" x14ac:dyDescent="0.25">
      <c r="A69" s="10">
        <v>4780305</v>
      </c>
      <c r="B69" s="10" t="s">
        <v>112</v>
      </c>
      <c r="C69" s="10">
        <v>9</v>
      </c>
      <c r="D69" s="10">
        <v>72</v>
      </c>
      <c r="E69" s="10">
        <f t="shared" si="8"/>
        <v>63</v>
      </c>
      <c r="F69" s="10" t="s">
        <v>125</v>
      </c>
      <c r="G69" s="10" t="s">
        <v>17</v>
      </c>
      <c r="H69" s="10" t="s">
        <v>18</v>
      </c>
      <c r="I69" s="10" t="s">
        <v>144</v>
      </c>
      <c r="J69" s="11" t="s">
        <v>128</v>
      </c>
      <c r="K69" s="11" t="s">
        <v>14</v>
      </c>
      <c r="L69" s="10" t="s">
        <v>15</v>
      </c>
      <c r="M69" s="10" t="s">
        <v>84</v>
      </c>
      <c r="N69" s="10" t="s">
        <v>16</v>
      </c>
      <c r="O69" s="10" t="s">
        <v>48</v>
      </c>
      <c r="P69" s="10">
        <v>198</v>
      </c>
      <c r="Q69" s="12">
        <v>45735</v>
      </c>
    </row>
    <row r="70" spans="1:17" s="10" customFormat="1" x14ac:dyDescent="0.25">
      <c r="A70" s="10">
        <v>4780305</v>
      </c>
      <c r="B70" s="10" t="s">
        <v>112</v>
      </c>
      <c r="C70" s="10">
        <v>72</v>
      </c>
      <c r="D70" s="10">
        <v>123</v>
      </c>
      <c r="E70" s="10">
        <f t="shared" si="8"/>
        <v>51</v>
      </c>
      <c r="F70" s="10" t="s">
        <v>129</v>
      </c>
      <c r="G70" s="10" t="s">
        <v>17</v>
      </c>
      <c r="H70" s="10" t="s">
        <v>18</v>
      </c>
      <c r="I70" s="10" t="s">
        <v>144</v>
      </c>
      <c r="J70" s="11"/>
      <c r="K70" s="11" t="s">
        <v>14</v>
      </c>
      <c r="L70" s="10" t="s">
        <v>15</v>
      </c>
      <c r="M70" s="10" t="s">
        <v>93</v>
      </c>
      <c r="N70" s="10" t="s">
        <v>16</v>
      </c>
      <c r="O70" s="10" t="s">
        <v>48</v>
      </c>
      <c r="P70" s="10">
        <v>198</v>
      </c>
      <c r="Q70" s="12">
        <v>45735</v>
      </c>
    </row>
    <row r="71" spans="1:17" s="10" customFormat="1" x14ac:dyDescent="0.25">
      <c r="A71" s="10">
        <v>4780305</v>
      </c>
      <c r="B71" s="10" t="s">
        <v>112</v>
      </c>
      <c r="C71" s="10">
        <v>123</v>
      </c>
      <c r="D71" s="10">
        <v>173</v>
      </c>
      <c r="E71" s="10">
        <f t="shared" si="8"/>
        <v>50</v>
      </c>
      <c r="F71" s="10" t="s">
        <v>130</v>
      </c>
      <c r="G71" s="10" t="s">
        <v>17</v>
      </c>
      <c r="H71" s="10" t="s">
        <v>18</v>
      </c>
      <c r="I71" s="10" t="s">
        <v>144</v>
      </c>
      <c r="J71" s="11" t="s">
        <v>128</v>
      </c>
      <c r="K71" s="11" t="s">
        <v>14</v>
      </c>
      <c r="L71" s="10" t="s">
        <v>15</v>
      </c>
      <c r="M71" s="10" t="s">
        <v>95</v>
      </c>
      <c r="N71" s="10" t="s">
        <v>16</v>
      </c>
      <c r="O71" s="10" t="s">
        <v>48</v>
      </c>
      <c r="P71" s="10">
        <v>198</v>
      </c>
      <c r="Q71" s="12">
        <v>45735</v>
      </c>
    </row>
    <row r="72" spans="1:17" s="10" customFormat="1" x14ac:dyDescent="0.25">
      <c r="A72" s="10">
        <v>4780305</v>
      </c>
      <c r="B72" s="10" t="s">
        <v>112</v>
      </c>
      <c r="C72" s="10">
        <v>173</v>
      </c>
      <c r="D72" s="10">
        <v>305</v>
      </c>
      <c r="E72" s="10">
        <f t="shared" si="8"/>
        <v>132</v>
      </c>
      <c r="F72" s="10" t="s">
        <v>131</v>
      </c>
      <c r="G72" s="10" t="s">
        <v>17</v>
      </c>
      <c r="H72" s="10" t="s">
        <v>18</v>
      </c>
      <c r="I72" s="10" t="s">
        <v>144</v>
      </c>
      <c r="J72" s="11"/>
      <c r="K72" s="11" t="s">
        <v>14</v>
      </c>
      <c r="L72" s="10" t="s">
        <v>15</v>
      </c>
      <c r="M72" s="10" t="s">
        <v>132</v>
      </c>
      <c r="N72" s="10" t="s">
        <v>16</v>
      </c>
      <c r="O72" s="10" t="s">
        <v>48</v>
      </c>
      <c r="P72" s="10">
        <v>198</v>
      </c>
      <c r="Q72" s="12">
        <v>45735</v>
      </c>
    </row>
    <row r="73" spans="1:17" s="10" customFormat="1" x14ac:dyDescent="0.25">
      <c r="A73" s="10">
        <v>4780305</v>
      </c>
      <c r="B73" s="10" t="s">
        <v>112</v>
      </c>
      <c r="C73" s="10">
        <v>305</v>
      </c>
      <c r="D73" s="10">
        <v>576</v>
      </c>
      <c r="E73" s="10">
        <f t="shared" ref="E73:E78" si="9">SUM(D73)-C73</f>
        <v>271</v>
      </c>
      <c r="F73" s="10" t="s">
        <v>133</v>
      </c>
      <c r="G73" s="10" t="s">
        <v>17</v>
      </c>
      <c r="H73" s="10" t="s">
        <v>18</v>
      </c>
      <c r="I73" s="10" t="s">
        <v>144</v>
      </c>
      <c r="J73" s="11" t="s">
        <v>128</v>
      </c>
      <c r="K73" s="11" t="s">
        <v>14</v>
      </c>
      <c r="L73" s="10" t="s">
        <v>15</v>
      </c>
      <c r="M73" s="10" t="s">
        <v>96</v>
      </c>
      <c r="N73" s="10" t="s">
        <v>16</v>
      </c>
      <c r="O73" s="10" t="s">
        <v>48</v>
      </c>
      <c r="P73" s="10">
        <v>198</v>
      </c>
      <c r="Q73" s="12">
        <v>45735</v>
      </c>
    </row>
    <row r="74" spans="1:17" s="10" customFormat="1" x14ac:dyDescent="0.25">
      <c r="A74" s="10">
        <v>4780305</v>
      </c>
      <c r="B74" s="10" t="s">
        <v>112</v>
      </c>
      <c r="C74" s="10">
        <v>576</v>
      </c>
      <c r="D74" s="10">
        <v>597</v>
      </c>
      <c r="E74" s="10">
        <f t="shared" si="9"/>
        <v>21</v>
      </c>
      <c r="F74" s="10" t="s">
        <v>134</v>
      </c>
      <c r="G74" s="10" t="s">
        <v>17</v>
      </c>
      <c r="H74" s="10" t="s">
        <v>18</v>
      </c>
      <c r="I74" s="10" t="s">
        <v>144</v>
      </c>
      <c r="J74" s="11"/>
      <c r="K74" s="11" t="s">
        <v>14</v>
      </c>
      <c r="L74" s="10" t="s">
        <v>15</v>
      </c>
      <c r="M74" s="10" t="s">
        <v>115</v>
      </c>
      <c r="N74" s="10" t="s">
        <v>16</v>
      </c>
      <c r="O74" s="10" t="s">
        <v>48</v>
      </c>
      <c r="P74" s="10">
        <v>198</v>
      </c>
      <c r="Q74" s="12">
        <v>45735</v>
      </c>
    </row>
    <row r="75" spans="1:17" s="10" customFormat="1" ht="21.6" customHeight="1" x14ac:dyDescent="0.25">
      <c r="A75" s="10">
        <v>4780306</v>
      </c>
      <c r="B75" s="10" t="s">
        <v>135</v>
      </c>
      <c r="C75" s="10">
        <v>257</v>
      </c>
      <c r="D75" s="10">
        <v>367</v>
      </c>
      <c r="E75" s="10">
        <f t="shared" si="9"/>
        <v>110</v>
      </c>
      <c r="F75" s="10" t="s">
        <v>136</v>
      </c>
      <c r="G75" s="10" t="s">
        <v>17</v>
      </c>
      <c r="H75" s="10" t="s">
        <v>18</v>
      </c>
      <c r="I75" s="10" t="s">
        <v>148</v>
      </c>
      <c r="K75" s="11" t="s">
        <v>14</v>
      </c>
      <c r="L75" s="10" t="s">
        <v>15</v>
      </c>
      <c r="M75" s="10" t="s">
        <v>88</v>
      </c>
      <c r="N75" s="10" t="s">
        <v>16</v>
      </c>
      <c r="O75" s="10" t="s">
        <v>49</v>
      </c>
      <c r="P75" s="10">
        <v>199</v>
      </c>
      <c r="Q75" s="12">
        <v>45735</v>
      </c>
    </row>
    <row r="76" spans="1:17" s="10" customFormat="1" ht="19.899999999999999" customHeight="1" x14ac:dyDescent="0.25">
      <c r="A76" s="10">
        <v>4780307</v>
      </c>
      <c r="B76" s="10" t="s">
        <v>137</v>
      </c>
      <c r="C76" s="10">
        <v>0</v>
      </c>
      <c r="D76" s="10">
        <v>80</v>
      </c>
      <c r="E76" s="10">
        <f t="shared" si="9"/>
        <v>80</v>
      </c>
      <c r="F76" s="10" t="s">
        <v>138</v>
      </c>
      <c r="G76" s="10" t="s">
        <v>23</v>
      </c>
      <c r="H76" s="10" t="s">
        <v>18</v>
      </c>
      <c r="I76" s="10" t="s">
        <v>148</v>
      </c>
      <c r="K76" s="11" t="s">
        <v>14</v>
      </c>
      <c r="L76" s="10" t="s">
        <v>15</v>
      </c>
      <c r="M76" s="10" t="s">
        <v>96</v>
      </c>
      <c r="N76" s="10" t="s">
        <v>16</v>
      </c>
      <c r="O76" s="10" t="s">
        <v>49</v>
      </c>
      <c r="P76" s="10">
        <v>208</v>
      </c>
      <c r="Q76" s="12">
        <v>45763</v>
      </c>
    </row>
    <row r="77" spans="1:17" s="10" customFormat="1" ht="21" customHeight="1" x14ac:dyDescent="0.25">
      <c r="A77" s="10">
        <v>4780308</v>
      </c>
      <c r="B77" s="10" t="s">
        <v>139</v>
      </c>
      <c r="C77" s="10">
        <v>0</v>
      </c>
      <c r="D77" s="10">
        <v>7</v>
      </c>
      <c r="E77" s="10">
        <f t="shared" si="9"/>
        <v>7</v>
      </c>
      <c r="F77" s="10" t="s">
        <v>51</v>
      </c>
      <c r="G77" s="10" t="s">
        <v>17</v>
      </c>
      <c r="H77" s="10" t="s">
        <v>18</v>
      </c>
      <c r="I77" s="10" t="s">
        <v>148</v>
      </c>
      <c r="K77" s="11" t="s">
        <v>14</v>
      </c>
      <c r="L77" s="10" t="s">
        <v>15</v>
      </c>
      <c r="M77" s="10" t="s">
        <v>52</v>
      </c>
      <c r="N77" s="10" t="s">
        <v>16</v>
      </c>
      <c r="O77" s="10" t="s">
        <v>49</v>
      </c>
      <c r="P77" s="10">
        <v>207</v>
      </c>
      <c r="Q77" s="12">
        <v>45763</v>
      </c>
    </row>
    <row r="78" spans="1:17" s="10" customFormat="1" x14ac:dyDescent="0.25">
      <c r="A78" s="10">
        <v>4780308</v>
      </c>
      <c r="B78" s="10" t="s">
        <v>139</v>
      </c>
      <c r="C78" s="10">
        <v>7</v>
      </c>
      <c r="D78" s="10">
        <v>75</v>
      </c>
      <c r="E78" s="10">
        <f t="shared" si="9"/>
        <v>68</v>
      </c>
      <c r="F78" s="10" t="s">
        <v>53</v>
      </c>
      <c r="G78" s="10" t="s">
        <v>17</v>
      </c>
      <c r="H78" s="10" t="s">
        <v>18</v>
      </c>
      <c r="I78" s="10" t="s">
        <v>148</v>
      </c>
      <c r="K78" s="11" t="s">
        <v>14</v>
      </c>
      <c r="L78" s="10" t="s">
        <v>15</v>
      </c>
      <c r="M78" s="10" t="s">
        <v>54</v>
      </c>
      <c r="N78" s="10" t="s">
        <v>16</v>
      </c>
      <c r="O78" s="10" t="s">
        <v>49</v>
      </c>
      <c r="P78" s="10">
        <v>207</v>
      </c>
      <c r="Q78" s="12">
        <v>45763</v>
      </c>
    </row>
    <row r="79" spans="1:17" s="10" customFormat="1" x14ac:dyDescent="0.25">
      <c r="A79" s="1">
        <v>4780372</v>
      </c>
      <c r="B79" s="1" t="s">
        <v>172</v>
      </c>
      <c r="C79" s="1">
        <v>2</v>
      </c>
      <c r="D79" s="1">
        <v>55</v>
      </c>
      <c r="E79" s="1">
        <f>SUM(D79)-C79</f>
        <v>53</v>
      </c>
      <c r="F79" s="1" t="s">
        <v>71</v>
      </c>
      <c r="G79" s="1" t="s">
        <v>17</v>
      </c>
      <c r="H79" s="1" t="s">
        <v>18</v>
      </c>
      <c r="I79" s="10" t="s">
        <v>148</v>
      </c>
      <c r="J79" s="1"/>
      <c r="K79" s="11" t="s">
        <v>14</v>
      </c>
      <c r="L79" s="1" t="s">
        <v>15</v>
      </c>
      <c r="M79" s="1" t="s">
        <v>19</v>
      </c>
      <c r="N79" s="1" t="s">
        <v>16</v>
      </c>
      <c r="O79" s="1" t="s">
        <v>70</v>
      </c>
      <c r="P79" s="10">
        <v>220</v>
      </c>
      <c r="Q79" s="12">
        <v>45798</v>
      </c>
    </row>
    <row r="80" spans="1:17" s="10" customFormat="1" ht="19.149999999999999" customHeight="1" x14ac:dyDescent="0.25">
      <c r="A80" s="10">
        <v>4780381</v>
      </c>
      <c r="B80" s="10" t="s">
        <v>140</v>
      </c>
      <c r="C80" s="10">
        <v>0</v>
      </c>
      <c r="D80" s="10">
        <v>70</v>
      </c>
      <c r="E80" s="10">
        <f t="shared" ref="E80:E83" si="10">SUM(D80)-C80</f>
        <v>70</v>
      </c>
      <c r="F80" s="10" t="s">
        <v>141</v>
      </c>
      <c r="G80" s="10" t="s">
        <v>57</v>
      </c>
      <c r="H80" s="10" t="s">
        <v>18</v>
      </c>
      <c r="I80" s="10" t="s">
        <v>154</v>
      </c>
      <c r="K80" s="11" t="s">
        <v>14</v>
      </c>
      <c r="L80" s="10" t="s">
        <v>15</v>
      </c>
      <c r="M80" s="10" t="s">
        <v>142</v>
      </c>
      <c r="N80" s="10" t="s">
        <v>16</v>
      </c>
      <c r="O80" s="10" t="s">
        <v>43</v>
      </c>
      <c r="P80" s="10" t="s">
        <v>153</v>
      </c>
      <c r="Q80" s="12">
        <v>45700</v>
      </c>
    </row>
    <row r="81" spans="1:17" s="10" customFormat="1" x14ac:dyDescent="0.25">
      <c r="A81" s="10">
        <v>4780381</v>
      </c>
      <c r="B81" s="10" t="s">
        <v>140</v>
      </c>
      <c r="C81" s="10">
        <v>70</v>
      </c>
      <c r="D81" s="10">
        <v>107</v>
      </c>
      <c r="E81" s="10">
        <f t="shared" si="10"/>
        <v>37</v>
      </c>
      <c r="F81" s="10" t="s">
        <v>91</v>
      </c>
      <c r="G81" s="10" t="s">
        <v>17</v>
      </c>
      <c r="H81" s="10" t="s">
        <v>18</v>
      </c>
      <c r="I81" s="10" t="s">
        <v>144</v>
      </c>
      <c r="K81" s="11" t="s">
        <v>14</v>
      </c>
      <c r="L81" s="10" t="s">
        <v>15</v>
      </c>
      <c r="M81" s="10" t="s">
        <v>92</v>
      </c>
      <c r="N81" s="10" t="s">
        <v>16</v>
      </c>
      <c r="O81" s="10" t="s">
        <v>43</v>
      </c>
      <c r="P81" s="10">
        <v>205</v>
      </c>
      <c r="Q81" s="12">
        <v>45763</v>
      </c>
    </row>
    <row r="82" spans="1:17" s="10" customFormat="1" x14ac:dyDescent="0.25">
      <c r="A82" s="10">
        <v>4780381</v>
      </c>
      <c r="B82" s="10" t="s">
        <v>140</v>
      </c>
      <c r="C82" s="10">
        <v>107</v>
      </c>
      <c r="D82" s="10">
        <v>217</v>
      </c>
      <c r="E82" s="10">
        <f t="shared" si="10"/>
        <v>110</v>
      </c>
      <c r="F82" s="10" t="s">
        <v>143</v>
      </c>
      <c r="G82" s="10" t="s">
        <v>17</v>
      </c>
      <c r="H82" s="10" t="s">
        <v>18</v>
      </c>
      <c r="I82" s="10" t="s">
        <v>144</v>
      </c>
      <c r="K82" s="11" t="s">
        <v>14</v>
      </c>
      <c r="L82" s="10" t="s">
        <v>15</v>
      </c>
      <c r="M82" s="10" t="s">
        <v>89</v>
      </c>
      <c r="N82" s="10" t="s">
        <v>16</v>
      </c>
      <c r="O82" s="10" t="s">
        <v>43</v>
      </c>
      <c r="P82" s="10">
        <v>205</v>
      </c>
      <c r="Q82" s="12">
        <v>45763</v>
      </c>
    </row>
    <row r="83" spans="1:17" s="10" customFormat="1" x14ac:dyDescent="0.25">
      <c r="A83" s="10">
        <v>4780381</v>
      </c>
      <c r="B83" s="10" t="s">
        <v>140</v>
      </c>
      <c r="C83" s="10">
        <v>217</v>
      </c>
      <c r="D83" s="10">
        <v>229</v>
      </c>
      <c r="E83" s="10">
        <f t="shared" si="10"/>
        <v>12</v>
      </c>
      <c r="F83" s="10" t="s">
        <v>91</v>
      </c>
      <c r="G83" s="10" t="s">
        <v>17</v>
      </c>
      <c r="H83" s="10" t="s">
        <v>18</v>
      </c>
      <c r="I83" s="10" t="s">
        <v>144</v>
      </c>
      <c r="K83" s="11" t="s">
        <v>14</v>
      </c>
      <c r="L83" s="10" t="s">
        <v>15</v>
      </c>
      <c r="M83" s="10" t="s">
        <v>92</v>
      </c>
      <c r="N83" s="10" t="s">
        <v>16</v>
      </c>
      <c r="O83" s="10" t="s">
        <v>43</v>
      </c>
      <c r="P83" s="10">
        <v>205</v>
      </c>
      <c r="Q83" s="12">
        <v>45763</v>
      </c>
    </row>
    <row r="84" spans="1:17" ht="18.600000000000001" customHeight="1" x14ac:dyDescent="0.25"/>
  </sheetData>
  <autoFilter ref="A5:O84" xr:uid="{BEFCBAB7-1A8A-4ABC-99CE-5EEC04F5D839}"/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Teeregistrile 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Imre Luht</dc:creator>
  <cp:lastModifiedBy>Ave Toomsalu</cp:lastModifiedBy>
  <cp:lastPrinted>2025-11-28T10:16:13Z</cp:lastPrinted>
  <dcterms:created xsi:type="dcterms:W3CDTF">2024-05-02T12:01:51Z</dcterms:created>
  <dcterms:modified xsi:type="dcterms:W3CDTF">2025-12-03T11:52:18Z</dcterms:modified>
</cp:coreProperties>
</file>